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H:\Geschäftsstelle Forst\Änderung PKW 02.02.2026\"/>
    </mc:Choice>
  </mc:AlternateContent>
  <xr:revisionPtr revIDLastSave="0" documentId="8_{987E3E0A-C0EC-43DC-806C-CB20DD4FBAF7}" xr6:coauthVersionLast="47" xr6:coauthVersionMax="47" xr10:uidLastSave="{00000000-0000-0000-0000-000000000000}"/>
  <bookViews>
    <workbookView xWindow="768" yWindow="768" windowWidth="17280" windowHeight="8880" xr2:uid="{00000000-000D-0000-FFFF-FFFF00000000}"/>
  </bookViews>
  <sheets>
    <sheet name="Alt- und Biotopbäume" sheetId="17" r:id="rId1"/>
  </sheets>
  <definedNames>
    <definedName name="_xlnm.Print_Area" localSheetId="0">'Alt- und Biotopbäume'!$A$1:$U$102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5" i="17" l="1"/>
  <c r="H45" i="17"/>
  <c r="R58" i="17" l="1"/>
  <c r="M58" i="17"/>
  <c r="R57" i="17"/>
  <c r="M57" i="17"/>
  <c r="R56" i="17"/>
  <c r="M56" i="17"/>
  <c r="R55" i="17"/>
  <c r="M55" i="17"/>
  <c r="R54" i="17"/>
  <c r="M54" i="17"/>
  <c r="R53" i="17"/>
  <c r="M53" i="17"/>
  <c r="G108" i="17" l="1"/>
  <c r="G109" i="17"/>
  <c r="G110" i="17"/>
  <c r="G111" i="17"/>
  <c r="G112" i="17"/>
  <c r="G113" i="17"/>
  <c r="G114" i="17"/>
  <c r="G115" i="17"/>
  <c r="G116" i="17"/>
  <c r="G117" i="17"/>
  <c r="G107" i="17"/>
  <c r="P23" i="17" l="1"/>
  <c r="P21" i="17"/>
  <c r="P19" i="17"/>
  <c r="M67" i="17" l="1"/>
  <c r="M96" i="17" l="1"/>
  <c r="O16" i="17" l="1"/>
  <c r="S1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MAHE3600</author>
    <author>Schürmann, Heiko</author>
  </authors>
  <commentList>
    <comment ref="P42" authorId="0" shapeId="0" xr:uid="{00000000-0006-0000-0000-000001000000}">
      <text>
        <r>
          <rPr>
            <b/>
            <sz val="8"/>
            <color indexed="81"/>
            <rFont val="Tahoma"/>
            <family val="2"/>
          </rPr>
          <t>Anmerkung:</t>
        </r>
        <r>
          <rPr>
            <sz val="8"/>
            <color indexed="81"/>
            <rFont val="Tahoma"/>
            <family val="2"/>
          </rPr>
          <t xml:space="preserve">
Bitte J nur eingeben, wenn KEINE Abweichung zum Antrag vorliegt. </t>
        </r>
      </text>
    </comment>
    <comment ref="F50" authorId="1" shapeId="0" xr:uid="{00000000-0006-0000-0000-00005201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P50" authorId="1" shapeId="0" xr:uid="{00000000-0006-0000-0000-00005301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<sst xmlns="http://schemas.openxmlformats.org/spreadsheetml/2006/main" count="114" uniqueCount="84">
  <si>
    <t xml:space="preserve">  nein</t>
  </si>
  <si>
    <t xml:space="preserve">  ja</t>
  </si>
  <si>
    <t>Ort, Datum</t>
  </si>
  <si>
    <t>Das beantragte Vorhaben wird von mir für forst-
fachlich notwendig und zweckmäßig gehalten.</t>
  </si>
  <si>
    <t>Name und Unterschrift d. FBB</t>
  </si>
  <si>
    <t xml:space="preserve">  Folgende Belege sind beigefügt:</t>
  </si>
  <si>
    <r>
      <t xml:space="preserve">  zum </t>
    </r>
    <r>
      <rPr>
        <b/>
        <sz val="8"/>
        <rFont val="Arial"/>
        <family val="2"/>
      </rPr>
      <t>Antrag</t>
    </r>
    <r>
      <rPr>
        <sz val="8"/>
        <rFont val="Arial"/>
        <family val="2"/>
      </rPr>
      <t xml:space="preserve"> vom</t>
    </r>
  </si>
  <si>
    <t xml:space="preserve">  Antragsteller</t>
  </si>
  <si>
    <t xml:space="preserve">  Gemarkung</t>
  </si>
  <si>
    <t xml:space="preserve">  Flur / Flurstück</t>
  </si>
  <si>
    <t xml:space="preserve">  Unterabteilung</t>
  </si>
  <si>
    <t xml:space="preserve">  (Art, Ort, Umfang, Durchf.-Zeitraum, Flächenermittlungsverfahren)</t>
  </si>
  <si>
    <r>
      <t xml:space="preserve">  zum </t>
    </r>
    <r>
      <rPr>
        <b/>
        <sz val="8"/>
        <rFont val="Arial"/>
        <family val="2"/>
      </rPr>
      <t>Verwendungsnachweis</t>
    </r>
    <r>
      <rPr>
        <sz val="8"/>
        <rFont val="Arial"/>
        <family val="2"/>
      </rPr>
      <t xml:space="preserve"> vom</t>
    </r>
  </si>
  <si>
    <t xml:space="preserve">   • Naturschutzgebiet?</t>
  </si>
  <si>
    <t xml:space="preserve">   • der Gebietskulisse nach der
     «Warburger Vereinbarung»?</t>
  </si>
  <si>
    <t>bis …</t>
  </si>
  <si>
    <t xml:space="preserve">   • Landschaftsschutzgebiet?</t>
  </si>
  <si>
    <t xml:space="preserve">  Durchf.-Zeitraum von</t>
  </si>
  <si>
    <t xml:space="preserve">  I. ANTRAGSDATEN</t>
  </si>
  <si>
    <t xml:space="preserve">  II.  STELLUNGNAHME DER LEITUNG DES FBB</t>
  </si>
  <si>
    <t xml:space="preserve">  I. VERWENDUNGSNACHWEISDATEN</t>
  </si>
  <si>
    <t>bei dauerhaftem Erhalt von Altholzanteilen</t>
  </si>
  <si>
    <t>Geplante Maßnahmen:</t>
  </si>
  <si>
    <t>Durchgeführte Maßnahmen:</t>
  </si>
  <si>
    <t>Karte  (Maßstab 1 : 25.000)</t>
  </si>
  <si>
    <t xml:space="preserve">    (Alt- und Biotopbäume)</t>
  </si>
  <si>
    <t xml:space="preserve">   • Natura-2000-Gebiet (FFH-Gebiet
     oder Vogelschutzgebiet)?</t>
  </si>
  <si>
    <t xml:space="preserve">   • geschütztem Biotop gem. § 30 
     BNatSchG (ehem. § 62 LSchG)?</t>
  </si>
  <si>
    <t>EUR</t>
  </si>
  <si>
    <t>a</t>
  </si>
  <si>
    <t xml:space="preserve">  Durchführung wie geplant</t>
  </si>
  <si>
    <r>
      <t xml:space="preserve">  (ja = </t>
    </r>
    <r>
      <rPr>
        <b/>
        <sz val="8"/>
        <rFont val="Arial"/>
        <family val="2"/>
      </rPr>
      <t>J</t>
    </r>
    <r>
      <rPr>
        <sz val="8"/>
        <rFont val="Arial"/>
        <family val="2"/>
      </rPr>
      <t xml:space="preserve">, nein = </t>
    </r>
    <r>
      <rPr>
        <b/>
        <sz val="8"/>
        <rFont val="Arial"/>
        <family val="2"/>
      </rPr>
      <t>N</t>
    </r>
    <r>
      <rPr>
        <sz val="8"/>
        <rFont val="Arial"/>
        <family val="2"/>
      </rPr>
      <t>)</t>
    </r>
  </si>
  <si>
    <t>j</t>
  </si>
  <si>
    <t>Eiche</t>
  </si>
  <si>
    <t>Ahorn</t>
  </si>
  <si>
    <t>Esche</t>
  </si>
  <si>
    <t>n</t>
  </si>
  <si>
    <t xml:space="preserve">   III.  Prüfung der bewilligenden Stelle</t>
  </si>
  <si>
    <t>b</t>
  </si>
  <si>
    <t>c</t>
  </si>
  <si>
    <t>Rotbuche</t>
  </si>
  <si>
    <t>.</t>
  </si>
  <si>
    <t>Douglasie</t>
  </si>
  <si>
    <t>Kiefer</t>
  </si>
  <si>
    <t>d</t>
  </si>
  <si>
    <t>e</t>
  </si>
  <si>
    <t>Hainbuche</t>
  </si>
  <si>
    <t>Kirsche</t>
  </si>
  <si>
    <t>Roteiche</t>
  </si>
  <si>
    <t>Pappel</t>
  </si>
  <si>
    <t>Birke</t>
  </si>
  <si>
    <t>Erle</t>
  </si>
  <si>
    <t>Weide</t>
  </si>
  <si>
    <t>Fichte</t>
  </si>
  <si>
    <t>Lärche</t>
  </si>
  <si>
    <t>f</t>
  </si>
  <si>
    <t>g</t>
  </si>
  <si>
    <t>h</t>
  </si>
  <si>
    <t>i</t>
  </si>
  <si>
    <t>k</t>
  </si>
  <si>
    <t>m</t>
  </si>
  <si>
    <t>o</t>
  </si>
  <si>
    <t>BHD ab 40 cm</t>
  </si>
  <si>
    <t>BHD ab 60 cm</t>
  </si>
  <si>
    <t>BHD ab 80 cm</t>
  </si>
  <si>
    <t>Liegt die Fläche in...</t>
  </si>
  <si>
    <t>Falls Naturschutzmaßn. im Wald: Liegt die Fläche in...</t>
  </si>
  <si>
    <t>Fördersumme in EUR:</t>
  </si>
  <si>
    <t>Fachliche Stellungnahme, 
falls Planung nicht durch staatliche(n) Förster(in) erfolgte, 
Namen der forstfachlich qualifizierten Person angeben:</t>
  </si>
  <si>
    <t>Fachliche Stellungnahme</t>
  </si>
  <si>
    <t>p</t>
  </si>
  <si>
    <t>sonstiges LH</t>
  </si>
  <si>
    <t>l</t>
  </si>
  <si>
    <t>BHD ab 50 cm</t>
  </si>
  <si>
    <t>Horst- und Höhlenbaum</t>
  </si>
  <si>
    <t>BHD unter 40 cm</t>
  </si>
  <si>
    <t>q</t>
  </si>
  <si>
    <t>sonstiges NH</t>
  </si>
  <si>
    <r>
      <t xml:space="preserve">  </t>
    </r>
    <r>
      <rPr>
        <b/>
        <sz val="10"/>
        <rFont val="Arial"/>
        <family val="2"/>
      </rPr>
      <t>Nur bei FBG-Anträgen:</t>
    </r>
    <r>
      <rPr>
        <sz val="10"/>
        <rFont val="Arial"/>
        <family val="2"/>
      </rPr>
      <t xml:space="preserve"> </t>
    </r>
  </si>
  <si>
    <t xml:space="preserve">  beteiligte Waldbesitzer</t>
  </si>
  <si>
    <t>Erhalt von Alt- und Biotopbäumen (Nr. 2.1.3 PKW-RL)</t>
  </si>
  <si>
    <t>Biotop- und Artenschutz (Nr. 2.1.4 PKW-RL)</t>
  </si>
  <si>
    <t>zuwendungsfähige 
Ausgaben in EUR</t>
  </si>
  <si>
    <r>
      <t xml:space="preserve">Nr. 2.1.4 PKW-RL: 
«Maßnahmen des Biotop- und Artenschutzes wie zum Beispiel Pflege von Gewässern, Feuchtgebieten und Quellbereichen im Wald, Pflege und Entwicklung von zum Wald gehörenden Offenlandbiotopen und Anlage, Erhalt und Pflege von Sonderstrukturen. 
(Beispiele für förderfähige Maßnahmen sind in </t>
    </r>
    <r>
      <rPr>
        <u/>
        <sz val="8"/>
        <rFont val="Arial"/>
        <family val="2"/>
      </rPr>
      <t>Anlage 2</t>
    </r>
    <r>
      <rPr>
        <sz val="8"/>
        <rFont val="Arial"/>
        <family val="2"/>
      </rPr>
      <t xml:space="preserve"> aufgeführt.)»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</si>
</sst>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1];\-#,##0.00\ [$€-1]"/>
    <numFmt numFmtId="165" formatCode="_-* #,##0_-;\-* #,##0_-;_-* &quot;-&quot;??_-;_-@_-"/>
    <numFmt numFmtId="166" formatCode="#,##0.00\ _€"/>
  </numFmts>
  <fonts count="37"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sz val="8"/>
      <name val="Arial Narrow"/>
      <family val="2"/>
    </font>
    <font>
      <b/>
      <sz val="8"/>
      <name val="Arial Narrow"/>
      <family val="2"/>
    </font>
    <font>
      <b/>
      <sz val="8"/>
      <color indexed="81"/>
      <name val="Tahoma"/>
      <family val="2"/>
    </font>
    <font>
      <b/>
      <sz val="8"/>
      <color indexed="10"/>
      <name val="Arial"/>
      <family val="2"/>
    </font>
    <font>
      <sz val="8"/>
      <name val="Arial"/>
      <family val="2"/>
    </font>
    <font>
      <sz val="10"/>
      <name val="Arial Narrow"/>
      <family val="2"/>
    </font>
    <font>
      <sz val="10"/>
      <name val="Arial"/>
      <family val="2"/>
    </font>
    <font>
      <sz val="9"/>
      <name val="Arial"/>
      <family val="2"/>
    </font>
    <font>
      <b/>
      <sz val="14"/>
      <name val="Arial"/>
      <family val="2"/>
    </font>
    <font>
      <sz val="10"/>
      <color rgb="FFFF0000"/>
      <name val="Arial"/>
      <family val="2"/>
    </font>
    <font>
      <sz val="8"/>
      <color rgb="FFFF0000"/>
      <name val="Arial"/>
      <family val="2"/>
    </font>
    <font>
      <b/>
      <sz val="11"/>
      <name val="Arial"/>
      <family val="2"/>
    </font>
    <font>
      <sz val="11"/>
      <name val="Arial"/>
      <family val="2"/>
    </font>
    <font>
      <b/>
      <sz val="9"/>
      <name val="Arial"/>
      <family val="2"/>
    </font>
    <font>
      <sz val="10"/>
      <color rgb="FF000000"/>
      <name val="Arial"/>
      <family val="2"/>
    </font>
    <font>
      <sz val="10"/>
      <name val="Arial"/>
      <family val="2"/>
    </font>
    <font>
      <b/>
      <sz val="11"/>
      <color theme="1"/>
      <name val="Calibri"/>
      <family val="2"/>
      <scheme val="minor"/>
    </font>
    <font>
      <sz val="10"/>
      <color theme="4" tint="-0.249977111117893"/>
      <name val="Arial"/>
      <family val="2"/>
    </font>
    <font>
      <b/>
      <sz val="10"/>
      <color theme="4" tint="-0.249977111117893"/>
      <name val="Arial"/>
      <family val="2"/>
    </font>
    <font>
      <b/>
      <sz val="10"/>
      <name val="Arial"/>
      <family val="2"/>
    </font>
    <font>
      <b/>
      <sz val="12"/>
      <color theme="4" tint="-0.249977111117893"/>
      <name val="Arial"/>
      <family val="2"/>
    </font>
    <font>
      <sz val="9"/>
      <color rgb="FF000000"/>
      <name val="Arial"/>
      <family val="2"/>
    </font>
    <font>
      <sz val="9"/>
      <color indexed="81"/>
      <name val="Segoe UI"/>
      <family val="2"/>
    </font>
    <font>
      <b/>
      <sz val="9"/>
      <color indexed="81"/>
      <name val="Segoe UI"/>
      <family val="2"/>
    </font>
    <font>
      <strike/>
      <sz val="8"/>
      <color rgb="FFFF0000"/>
      <name val="Arial"/>
      <family val="2"/>
    </font>
    <font>
      <strike/>
      <sz val="10"/>
      <color rgb="FFFF0000"/>
      <name val="Arial"/>
      <family val="2"/>
    </font>
    <font>
      <b/>
      <strike/>
      <sz val="10"/>
      <color rgb="FFFF0000"/>
      <name val="Arial"/>
      <family val="2"/>
    </font>
    <font>
      <sz val="9"/>
      <color rgb="FF0000FF"/>
      <name val="Arial"/>
      <family val="2"/>
    </font>
    <font>
      <sz val="9"/>
      <color rgb="FFC00000"/>
      <name val="Arial"/>
      <family val="2"/>
    </font>
    <font>
      <sz val="9"/>
      <color rgb="FFCC0099"/>
      <name val="Arial"/>
      <family val="2"/>
    </font>
    <font>
      <u/>
      <sz val="8"/>
      <name val="Arial"/>
      <family val="2"/>
    </font>
  </fonts>
  <fills count="3">
    <fill>
      <patternFill patternType="none"/>
    </fill>
    <fill>
      <patternFill patternType="gray125"/>
    </fill>
    <fill>
      <patternFill patternType="solid">
        <fgColor indexed="22"/>
        <bgColor indexed="64"/>
      </patternFill>
    </fill>
  </fills>
  <borders count="49">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top/>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thin">
        <color indexed="22"/>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bottom/>
      <diagonal/>
    </border>
    <border>
      <left/>
      <right style="thin">
        <color indexed="22"/>
      </right>
      <top/>
      <bottom/>
      <diagonal/>
    </border>
    <border>
      <left/>
      <right style="thin">
        <color indexed="64"/>
      </right>
      <top/>
      <bottom/>
      <diagonal/>
    </border>
    <border>
      <left/>
      <right style="thin">
        <color auto="1"/>
      </right>
      <top/>
      <bottom/>
      <diagonal/>
    </border>
    <border>
      <left/>
      <right style="thin">
        <color indexed="22"/>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right style="thin">
        <color indexed="64"/>
      </right>
      <top/>
      <bottom/>
      <diagonal/>
    </border>
    <border>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thin">
        <color auto="1"/>
      </right>
      <top style="thin">
        <color auto="1"/>
      </top>
      <bottom/>
      <diagonal/>
    </border>
  </borders>
  <cellStyleXfs count="2">
    <xf numFmtId="0" fontId="0" fillId="0" borderId="0"/>
    <xf numFmtId="43" fontId="21" fillId="0" borderId="0" applyFont="0" applyFill="0" applyBorder="0" applyAlignment="0" applyProtection="0"/>
  </cellStyleXfs>
  <cellXfs count="316">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164" fontId="3" fillId="0" borderId="0" xfId="0" applyNumberFormat="1" applyFont="1" applyBorder="1" applyAlignment="1" applyProtection="1">
      <alignment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0" fillId="0" borderId="0" xfId="0" applyBorder="1" applyProtection="1"/>
    <xf numFmtId="164" fontId="4" fillId="0" borderId="0" xfId="0" applyNumberFormat="1" applyFont="1" applyBorder="1" applyAlignment="1" applyProtection="1">
      <alignment vertical="center"/>
    </xf>
    <xf numFmtId="0" fontId="0" fillId="0" borderId="2" xfId="0" applyBorder="1" applyProtection="1"/>
    <xf numFmtId="0" fontId="0" fillId="0" borderId="5" xfId="0" applyBorder="1" applyProtection="1"/>
    <xf numFmtId="0" fontId="3" fillId="0" borderId="3" xfId="0" applyFont="1" applyBorder="1" applyProtection="1"/>
    <xf numFmtId="0" fontId="0" fillId="0" borderId="6" xfId="0" applyBorder="1" applyProtection="1"/>
    <xf numFmtId="2" fontId="0" fillId="0" borderId="6" xfId="0" applyNumberFormat="1" applyBorder="1" applyProtection="1"/>
    <xf numFmtId="164" fontId="0" fillId="0" borderId="6" xfId="0" applyNumberFormat="1" applyBorder="1" applyProtection="1"/>
    <xf numFmtId="0" fontId="0" fillId="0" borderId="7" xfId="0" applyBorder="1" applyProtection="1"/>
    <xf numFmtId="0" fontId="0" fillId="0" borderId="3" xfId="0" applyBorder="1" applyProtection="1"/>
    <xf numFmtId="0" fontId="3" fillId="0" borderId="2" xfId="0" applyFont="1" applyBorder="1" applyAlignment="1" applyProtection="1">
      <alignment horizontal="left" vertical="center"/>
    </xf>
    <xf numFmtId="0" fontId="0" fillId="0" borderId="0" xfId="0" applyBorder="1" applyAlignme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8" xfId="0" applyBorder="1" applyProtection="1"/>
    <xf numFmtId="0" fontId="0" fillId="0" borderId="9" xfId="0" applyBorder="1" applyProtection="1"/>
    <xf numFmtId="2" fontId="0" fillId="0" borderId="9" xfId="0" applyNumberFormat="1" applyBorder="1" applyProtection="1"/>
    <xf numFmtId="164" fontId="0" fillId="0" borderId="9" xfId="0" applyNumberFormat="1" applyBorder="1" applyProtection="1"/>
    <xf numFmtId="0" fontId="0" fillId="0" borderId="10" xfId="0" applyBorder="1" applyProtection="1"/>
    <xf numFmtId="164" fontId="0" fillId="0" borderId="0" xfId="0" applyNumberFormat="1" applyBorder="1" applyProtection="1"/>
    <xf numFmtId="0" fontId="3" fillId="0" borderId="0" xfId="0" applyFont="1" applyProtection="1"/>
    <xf numFmtId="0" fontId="3" fillId="0" borderId="8" xfId="0" applyFont="1" applyBorder="1" applyProtection="1"/>
    <xf numFmtId="0" fontId="3" fillId="0" borderId="9" xfId="0" applyFont="1" applyBorder="1" applyProtection="1"/>
    <xf numFmtId="2" fontId="3" fillId="0" borderId="9" xfId="0" applyNumberFormat="1" applyFont="1" applyBorder="1" applyProtection="1"/>
    <xf numFmtId="164" fontId="3" fillId="0" borderId="9" xfId="0" applyNumberFormat="1" applyFont="1" applyBorder="1" applyProtection="1"/>
    <xf numFmtId="0" fontId="3" fillId="0" borderId="10" xfId="0" applyFont="1" applyBorder="1" applyProtection="1"/>
    <xf numFmtId="0" fontId="3" fillId="0" borderId="0" xfId="0" applyFont="1" applyBorder="1" applyAlignment="1" applyProtection="1">
      <alignment horizontal="left" wrapText="1"/>
    </xf>
    <xf numFmtId="0" fontId="0" fillId="0" borderId="11" xfId="0" applyBorder="1" applyProtection="1"/>
    <xf numFmtId="0" fontId="0" fillId="0" borderId="0" xfId="0" applyAlignment="1" applyProtection="1">
      <alignment vertical="center"/>
    </xf>
    <xf numFmtId="0" fontId="0" fillId="0" borderId="0" xfId="0" applyBorder="1" applyAlignment="1" applyProtection="1">
      <alignment vertical="center"/>
    </xf>
    <xf numFmtId="0" fontId="0" fillId="0" borderId="3" xfId="0" applyBorder="1" applyAlignment="1" applyProtection="1">
      <alignment vertical="center"/>
    </xf>
    <xf numFmtId="2" fontId="0" fillId="0" borderId="0" xfId="0" applyNumberFormat="1" applyBorder="1" applyProtection="1"/>
    <xf numFmtId="0" fontId="3" fillId="0" borderId="3" xfId="0" applyFont="1" applyBorder="1" applyAlignment="1" applyProtection="1">
      <alignment horizontal="left" wrapText="1"/>
    </xf>
    <xf numFmtId="49" fontId="10" fillId="0" borderId="0" xfId="0" applyNumberFormat="1" applyFont="1" applyBorder="1" applyAlignment="1" applyProtection="1">
      <alignment horizontal="left" vertical="top"/>
    </xf>
    <xf numFmtId="49" fontId="10" fillId="0" borderId="15" xfId="0" applyNumberFormat="1" applyFont="1" applyBorder="1" applyAlignment="1" applyProtection="1">
      <alignment horizontal="left" vertical="top"/>
    </xf>
    <xf numFmtId="0" fontId="11" fillId="0" borderId="0" xfId="0" applyFont="1" applyProtection="1"/>
    <xf numFmtId="49" fontId="10" fillId="0" borderId="17" xfId="0" applyNumberFormat="1" applyFont="1" applyBorder="1" applyAlignment="1" applyProtection="1">
      <alignment horizontal="left" vertical="top"/>
    </xf>
    <xf numFmtId="49" fontId="10" fillId="0" borderId="12" xfId="0" applyNumberFormat="1" applyFont="1" applyBorder="1" applyAlignment="1" applyProtection="1">
      <alignment horizontal="left" vertical="top"/>
    </xf>
    <xf numFmtId="49" fontId="10" fillId="0" borderId="18" xfId="0" applyNumberFormat="1" applyFont="1" applyBorder="1" applyAlignment="1" applyProtection="1">
      <alignment horizontal="right" vertical="top"/>
    </xf>
    <xf numFmtId="49" fontId="4" fillId="0" borderId="0" xfId="0" applyNumberFormat="1" applyFont="1" applyBorder="1" applyAlignment="1" applyProtection="1">
      <alignment horizontal="left" vertical="top"/>
    </xf>
    <xf numFmtId="49" fontId="6" fillId="0" borderId="11" xfId="0" applyNumberFormat="1" applyFont="1" applyBorder="1" applyAlignment="1" applyProtection="1">
      <alignment horizontal="left" vertical="top"/>
    </xf>
    <xf numFmtId="49" fontId="6" fillId="0" borderId="0" xfId="0" applyNumberFormat="1" applyFont="1" applyBorder="1" applyAlignment="1" applyProtection="1">
      <alignment horizontal="left" vertical="top"/>
    </xf>
    <xf numFmtId="0" fontId="11" fillId="0" borderId="0" xfId="0" applyFont="1" applyAlignment="1">
      <alignment horizontal="left" vertical="top"/>
    </xf>
    <xf numFmtId="0" fontId="11" fillId="0" borderId="11" xfId="0" applyFont="1" applyBorder="1" applyAlignment="1">
      <alignment horizontal="left" vertical="top"/>
    </xf>
    <xf numFmtId="0" fontId="0" fillId="0" borderId="2" xfId="0" applyBorder="1" applyAlignment="1" applyProtection="1"/>
    <xf numFmtId="0" fontId="10" fillId="0" borderId="2" xfId="0" applyFont="1" applyBorder="1" applyAlignment="1" applyProtection="1"/>
    <xf numFmtId="0" fontId="3" fillId="0" borderId="15" xfId="0" applyFont="1" applyBorder="1" applyAlignment="1" applyProtection="1"/>
    <xf numFmtId="0" fontId="15" fillId="0" borderId="2" xfId="0" applyFont="1" applyBorder="1" applyProtection="1"/>
    <xf numFmtId="0" fontId="15" fillId="0" borderId="0" xfId="0" applyFont="1" applyBorder="1" applyProtection="1"/>
    <xf numFmtId="0" fontId="15" fillId="0" borderId="0" xfId="0" applyFont="1" applyProtection="1"/>
    <xf numFmtId="0" fontId="15" fillId="0" borderId="3" xfId="0" applyFont="1" applyBorder="1" applyProtection="1"/>
    <xf numFmtId="49" fontId="16" fillId="0" borderId="0" xfId="0" applyNumberFormat="1" applyFont="1" applyFill="1" applyBorder="1" applyAlignment="1" applyProtection="1">
      <alignment horizontal="left" vertical="top" wrapText="1"/>
    </xf>
    <xf numFmtId="49" fontId="3" fillId="0" borderId="16" xfId="0" applyNumberFormat="1" applyFont="1" applyBorder="1" applyAlignment="1" applyProtection="1">
      <alignment horizontal="center" vertical="top"/>
      <protection locked="0"/>
    </xf>
    <xf numFmtId="49" fontId="3" fillId="0" borderId="0" xfId="0" applyNumberFormat="1" applyFont="1" applyBorder="1" applyAlignment="1" applyProtection="1">
      <alignment horizontal="left" vertical="top"/>
    </xf>
    <xf numFmtId="0" fontId="3" fillId="0" borderId="16" xfId="0" applyNumberFormat="1" applyFont="1" applyBorder="1" applyAlignment="1" applyProtection="1">
      <alignment horizontal="center" vertical="top"/>
      <protection locked="0"/>
    </xf>
    <xf numFmtId="49" fontId="3" fillId="0" borderId="15" xfId="0" applyNumberFormat="1" applyFont="1" applyBorder="1" applyAlignment="1" applyProtection="1">
      <alignment horizontal="left" vertical="top"/>
    </xf>
    <xf numFmtId="49" fontId="4" fillId="0" borderId="11"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5" xfId="0" applyNumberFormat="1" applyFont="1" applyBorder="1" applyAlignment="1" applyProtection="1">
      <alignment horizontal="left" vertical="top" wrapText="1"/>
    </xf>
    <xf numFmtId="0" fontId="3" fillId="0" borderId="24" xfId="0" applyFont="1" applyBorder="1" applyAlignment="1" applyProtection="1">
      <alignment vertical="center"/>
    </xf>
    <xf numFmtId="49" fontId="16" fillId="0" borderId="11" xfId="0" applyNumberFormat="1" applyFont="1" applyFill="1" applyBorder="1" applyAlignment="1" applyProtection="1">
      <alignment horizontal="left" vertical="top" wrapText="1"/>
    </xf>
    <xf numFmtId="49" fontId="10" fillId="0" borderId="18" xfId="0" applyNumberFormat="1" applyFont="1" applyBorder="1" applyAlignment="1" applyProtection="1">
      <alignment horizontal="left" vertical="top"/>
    </xf>
    <xf numFmtId="0" fontId="3" fillId="0" borderId="2" xfId="0" applyFont="1" applyBorder="1" applyAlignment="1" applyProtection="1">
      <alignment horizontal="left" vertical="top"/>
    </xf>
    <xf numFmtId="2" fontId="3" fillId="0" borderId="0" xfId="0" applyNumberFormat="1" applyFont="1" applyBorder="1" applyAlignment="1" applyProtection="1">
      <alignment horizontal="right" vertical="center"/>
    </xf>
    <xf numFmtId="0" fontId="0" fillId="0" borderId="0" xfId="0" applyAlignment="1" applyProtection="1">
      <alignment horizontal="center"/>
    </xf>
    <xf numFmtId="0" fontId="0" fillId="0" borderId="0" xfId="0" applyAlignment="1" applyProtection="1">
      <alignment horizontal="center" vertical="center"/>
    </xf>
    <xf numFmtId="0" fontId="3" fillId="0" borderId="0" xfId="0" applyFont="1" applyBorder="1" applyAlignment="1" applyProtection="1">
      <alignment horizontal="right"/>
    </xf>
    <xf numFmtId="0" fontId="16" fillId="0" borderId="0" xfId="0" applyFont="1" applyBorder="1" applyAlignment="1" applyProtection="1">
      <alignment horizontal="left" vertical="center"/>
    </xf>
    <xf numFmtId="2" fontId="16" fillId="0" borderId="0" xfId="0" applyNumberFormat="1" applyFont="1" applyBorder="1" applyAlignment="1" applyProtection="1">
      <alignment horizontal="left" vertical="center"/>
    </xf>
    <xf numFmtId="164" fontId="16" fillId="0" borderId="0" xfId="0" applyNumberFormat="1" applyFont="1" applyBorder="1" applyAlignment="1" applyProtection="1">
      <alignment horizontal="right" vertical="center"/>
    </xf>
    <xf numFmtId="0" fontId="3" fillId="0" borderId="0" xfId="0" applyFont="1" applyBorder="1" applyAlignment="1" applyProtection="1">
      <alignment horizontal="left" vertical="center"/>
    </xf>
    <xf numFmtId="0" fontId="6" fillId="0" borderId="0" xfId="0" applyFont="1" applyBorder="1" applyAlignment="1" applyProtection="1">
      <alignment horizontal="center"/>
    </xf>
    <xf numFmtId="0" fontId="11" fillId="0" borderId="0" xfId="0" applyFont="1" applyBorder="1" applyAlignment="1">
      <alignment horizontal="left" vertical="top"/>
    </xf>
    <xf numFmtId="0" fontId="17" fillId="0" borderId="2" xfId="0" applyFont="1" applyBorder="1" applyAlignment="1" applyProtection="1">
      <alignment horizontal="left"/>
    </xf>
    <xf numFmtId="0" fontId="17" fillId="0" borderId="2" xfId="0" applyFont="1" applyBorder="1" applyProtection="1"/>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center"/>
    </xf>
    <xf numFmtId="0" fontId="18" fillId="0" borderId="3" xfId="0" applyFont="1" applyBorder="1" applyAlignment="1" applyProtection="1">
      <alignment vertical="center"/>
    </xf>
    <xf numFmtId="0" fontId="18" fillId="0" borderId="0" xfId="0" applyFont="1" applyBorder="1" applyAlignment="1" applyProtection="1">
      <alignment vertical="center"/>
    </xf>
    <xf numFmtId="0" fontId="18" fillId="0" borderId="0" xfId="0" applyFont="1" applyProtection="1"/>
    <xf numFmtId="0" fontId="18" fillId="0" borderId="0" xfId="0" applyFont="1" applyBorder="1" applyAlignment="1" applyProtection="1">
      <alignment horizontal="left" wrapText="1"/>
    </xf>
    <xf numFmtId="0" fontId="18" fillId="0" borderId="3" xfId="0" applyFont="1" applyBorder="1" applyProtection="1"/>
    <xf numFmtId="0" fontId="18" fillId="0" borderId="0" xfId="0" applyFont="1" applyBorder="1" applyProtection="1"/>
    <xf numFmtId="0" fontId="0" fillId="0" borderId="0" xfId="0" applyBorder="1" applyAlignment="1" applyProtection="1">
      <alignment horizontal="left" vertical="top"/>
    </xf>
    <xf numFmtId="0" fontId="3" fillId="0" borderId="2" xfId="0" applyFont="1" applyBorder="1" applyAlignment="1" applyProtection="1">
      <alignment horizontal="left" vertical="center"/>
    </xf>
    <xf numFmtId="0" fontId="3" fillId="0" borderId="2"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14" fillId="0" borderId="0" xfId="0" applyFont="1" applyBorder="1" applyProtection="1"/>
    <xf numFmtId="0" fontId="1" fillId="0" borderId="0" xfId="0" applyFont="1" applyBorder="1" applyProtection="1"/>
    <xf numFmtId="2" fontId="3" fillId="0" borderId="0" xfId="0" applyNumberFormat="1" applyFont="1" applyProtection="1"/>
    <xf numFmtId="164" fontId="3" fillId="0" borderId="0" xfId="0" applyNumberFormat="1" applyFont="1" applyProtection="1"/>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xf>
    <xf numFmtId="0" fontId="3" fillId="0" borderId="0" xfId="0" applyFont="1" applyFill="1" applyBorder="1" applyAlignment="1" applyProtection="1">
      <alignment horizontal="left"/>
    </xf>
    <xf numFmtId="0" fontId="7" fillId="0" borderId="0" xfId="0" applyFont="1" applyBorder="1" applyAlignment="1" applyProtection="1">
      <alignment horizontal="left"/>
    </xf>
    <xf numFmtId="0" fontId="7" fillId="0" borderId="0" xfId="0" applyFont="1" applyBorder="1" applyAlignment="1" applyProtection="1">
      <alignment horizontal="left" vertical="top" wrapText="1"/>
    </xf>
    <xf numFmtId="0" fontId="3" fillId="0" borderId="9" xfId="0" applyFont="1" applyBorder="1" applyAlignment="1" applyProtection="1">
      <alignment horizontal="left" vertical="center"/>
    </xf>
    <xf numFmtId="0" fontId="13" fillId="0" borderId="0" xfId="0" applyFont="1" applyProtection="1"/>
    <xf numFmtId="0" fontId="4" fillId="0" borderId="2" xfId="0" applyFont="1" applyBorder="1" applyAlignment="1" applyProtection="1">
      <alignment vertical="center" wrapText="1"/>
    </xf>
    <xf numFmtId="0" fontId="7" fillId="0" borderId="21" xfId="0" applyFont="1" applyBorder="1" applyAlignment="1" applyProtection="1">
      <alignment horizontal="left"/>
    </xf>
    <xf numFmtId="0" fontId="7" fillId="0" borderId="19" xfId="0" applyFont="1" applyBorder="1" applyAlignment="1" applyProtection="1">
      <alignment horizontal="left"/>
    </xf>
    <xf numFmtId="0" fontId="19" fillId="0" borderId="3" xfId="0" applyFont="1" applyBorder="1" applyAlignment="1" applyProtection="1">
      <alignment horizontal="left" wrapText="1"/>
    </xf>
    <xf numFmtId="0" fontId="19" fillId="0" borderId="0" xfId="0" applyFont="1" applyBorder="1" applyAlignment="1" applyProtection="1">
      <alignment horizontal="left" wrapText="1"/>
    </xf>
    <xf numFmtId="0" fontId="19" fillId="0" borderId="2" xfId="0" applyFont="1" applyBorder="1" applyAlignment="1" applyProtection="1">
      <alignment vertical="center" wrapText="1"/>
    </xf>
    <xf numFmtId="0" fontId="7" fillId="0" borderId="20" xfId="0" applyFont="1" applyBorder="1" applyAlignment="1" applyProtection="1"/>
    <xf numFmtId="0" fontId="7" fillId="0" borderId="19" xfId="0" applyFont="1" applyBorder="1" applyAlignment="1" applyProtection="1"/>
    <xf numFmtId="49" fontId="6" fillId="0" borderId="0" xfId="0" applyNumberFormat="1" applyFont="1" applyBorder="1" applyAlignment="1" applyProtection="1">
      <alignment horizontal="left" vertical="top"/>
    </xf>
    <xf numFmtId="49" fontId="6" fillId="0" borderId="11" xfId="0" applyNumberFormat="1" applyFont="1" applyBorder="1" applyAlignment="1" applyProtection="1">
      <alignment horizontal="left" vertical="top"/>
    </xf>
    <xf numFmtId="49" fontId="4" fillId="0" borderId="11"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5" xfId="0" applyNumberFormat="1" applyFont="1" applyBorder="1" applyAlignment="1" applyProtection="1">
      <alignment horizontal="left" vertical="top" wrapText="1"/>
    </xf>
    <xf numFmtId="0" fontId="15" fillId="0" borderId="25" xfId="0" applyFont="1" applyBorder="1" applyProtection="1"/>
    <xf numFmtId="49" fontId="16" fillId="0" borderId="26" xfId="0" applyNumberFormat="1" applyFont="1" applyFill="1" applyBorder="1" applyAlignment="1" applyProtection="1">
      <alignment horizontal="left" vertical="top" wrapText="1"/>
    </xf>
    <xf numFmtId="0" fontId="15" fillId="0" borderId="27" xfId="0" applyFont="1" applyBorder="1" applyProtection="1"/>
    <xf numFmtId="0" fontId="0" fillId="0" borderId="28" xfId="0" applyBorder="1" applyProtection="1"/>
    <xf numFmtId="0" fontId="3" fillId="0" borderId="0" xfId="0" applyFont="1" applyBorder="1" applyAlignment="1" applyProtection="1">
      <alignment horizontal="left" vertical="center" wrapText="1"/>
    </xf>
    <xf numFmtId="0" fontId="12" fillId="0" borderId="0" xfId="0" applyFont="1" applyProtection="1"/>
    <xf numFmtId="0" fontId="3" fillId="0" borderId="25" xfId="0" applyFont="1" applyBorder="1" applyAlignment="1" applyProtection="1">
      <alignment horizontal="left" vertical="center"/>
    </xf>
    <xf numFmtId="0" fontId="3" fillId="0" borderId="28" xfId="0" applyFont="1" applyBorder="1" applyAlignment="1" applyProtection="1">
      <alignment vertical="center"/>
    </xf>
    <xf numFmtId="0" fontId="22" fillId="0" borderId="0" xfId="0" applyFont="1" applyAlignment="1">
      <alignment horizontal="center"/>
    </xf>
    <xf numFmtId="0" fontId="3" fillId="0" borderId="28" xfId="0" applyFont="1" applyBorder="1" applyProtection="1"/>
    <xf numFmtId="0" fontId="22" fillId="0" borderId="0" xfId="0" applyFont="1" applyAlignment="1">
      <alignment horizontal="center" vertical="center"/>
    </xf>
    <xf numFmtId="49" fontId="3" fillId="0" borderId="1" xfId="0" applyNumberFormat="1" applyFont="1" applyBorder="1" applyAlignment="1" applyProtection="1">
      <alignment horizontal="center"/>
      <protection locked="0"/>
    </xf>
    <xf numFmtId="0" fontId="23" fillId="0" borderId="0" xfId="0" applyFont="1" applyProtection="1"/>
    <xf numFmtId="0" fontId="24" fillId="0" borderId="0" xfId="0" applyFont="1" applyProtection="1"/>
    <xf numFmtId="49" fontId="10" fillId="0" borderId="0" xfId="0" applyNumberFormat="1" applyFont="1" applyBorder="1" applyAlignment="1" applyProtection="1">
      <alignment horizontal="right" vertical="top"/>
    </xf>
    <xf numFmtId="0" fontId="0" fillId="0" borderId="22" xfId="0" applyBorder="1" applyProtection="1"/>
    <xf numFmtId="0" fontId="0" fillId="0" borderId="23" xfId="0" applyBorder="1" applyProtection="1"/>
    <xf numFmtId="164" fontId="0" fillId="0" borderId="23" xfId="0" applyNumberFormat="1" applyBorder="1" applyProtection="1"/>
    <xf numFmtId="0" fontId="0" fillId="0" borderId="24" xfId="0" applyBorder="1" applyProtection="1"/>
    <xf numFmtId="43" fontId="0" fillId="0" borderId="0" xfId="1" applyFont="1"/>
    <xf numFmtId="43" fontId="0" fillId="0" borderId="0" xfId="1" applyFont="1" applyProtection="1"/>
    <xf numFmtId="0" fontId="12" fillId="0" borderId="30" xfId="0" applyFont="1" applyFill="1" applyBorder="1" applyProtection="1"/>
    <xf numFmtId="0" fontId="12" fillId="0" borderId="30" xfId="0" applyFont="1" applyFill="1" applyBorder="1" applyAlignment="1" applyProtection="1">
      <alignment vertical="center"/>
    </xf>
    <xf numFmtId="0" fontId="12" fillId="0" borderId="30" xfId="0" applyFont="1" applyFill="1" applyBorder="1" applyAlignment="1">
      <alignment vertical="center"/>
    </xf>
    <xf numFmtId="0" fontId="20" fillId="0" borderId="30" xfId="0" applyFont="1" applyFill="1" applyBorder="1" applyAlignment="1">
      <alignment vertical="center"/>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xf>
    <xf numFmtId="0" fontId="6" fillId="0" borderId="6" xfId="0" applyFont="1" applyBorder="1" applyAlignment="1" applyProtection="1">
      <alignment horizontal="center"/>
    </xf>
    <xf numFmtId="0" fontId="3" fillId="0" borderId="7" xfId="0" applyFont="1" applyBorder="1" applyAlignment="1" applyProtection="1">
      <alignment vertical="center"/>
    </xf>
    <xf numFmtId="0" fontId="3" fillId="0" borderId="6" xfId="0" applyFont="1" applyBorder="1" applyAlignment="1" applyProtection="1">
      <alignment vertical="center"/>
    </xf>
    <xf numFmtId="0" fontId="3" fillId="0" borderId="31" xfId="0" applyFont="1" applyBorder="1" applyAlignment="1" applyProtection="1">
      <alignment horizontal="left" vertical="center"/>
    </xf>
    <xf numFmtId="0" fontId="3" fillId="0" borderId="32" xfId="0" applyFont="1" applyBorder="1" applyAlignment="1" applyProtection="1">
      <alignment horizontal="left" vertical="center"/>
    </xf>
    <xf numFmtId="0" fontId="6" fillId="0" borderId="32" xfId="0" applyFont="1" applyBorder="1" applyAlignment="1" applyProtection="1">
      <alignment horizontal="center"/>
    </xf>
    <xf numFmtId="0" fontId="3" fillId="0" borderId="33" xfId="0" applyFont="1" applyBorder="1" applyAlignment="1" applyProtection="1">
      <alignment vertical="center"/>
    </xf>
    <xf numFmtId="0" fontId="3" fillId="0" borderId="32" xfId="0" applyFont="1" applyBorder="1" applyAlignment="1" applyProtection="1">
      <alignment vertical="center"/>
    </xf>
    <xf numFmtId="0" fontId="12" fillId="0" borderId="30" xfId="0" applyFont="1" applyFill="1" applyBorder="1" applyAlignment="1" applyProtection="1">
      <alignment horizontal="center"/>
    </xf>
    <xf numFmtId="0" fontId="26" fillId="0" borderId="0" xfId="0" applyFont="1" applyProtection="1"/>
    <xf numFmtId="0" fontId="12" fillId="0" borderId="16" xfId="0" applyFont="1" applyFill="1" applyBorder="1" applyAlignment="1">
      <alignment vertical="center"/>
    </xf>
    <xf numFmtId="0" fontId="20" fillId="0" borderId="16" xfId="0" applyFont="1" applyFill="1" applyBorder="1" applyAlignment="1">
      <alignment vertical="center"/>
    </xf>
    <xf numFmtId="0" fontId="12" fillId="0" borderId="16" xfId="0" applyFont="1" applyFill="1" applyBorder="1" applyAlignment="1" applyProtection="1">
      <alignment vertical="center"/>
    </xf>
    <xf numFmtId="165" fontId="27" fillId="0" borderId="30" xfId="1" applyNumberFormat="1" applyFont="1" applyFill="1" applyBorder="1" applyAlignment="1">
      <alignment horizontal="center" vertical="center"/>
    </xf>
    <xf numFmtId="165" fontId="27" fillId="0" borderId="16" xfId="1" applyNumberFormat="1" applyFont="1" applyFill="1" applyBorder="1" applyAlignment="1">
      <alignment horizontal="center" vertical="center"/>
    </xf>
    <xf numFmtId="165" fontId="13" fillId="0" borderId="30" xfId="1" applyNumberFormat="1" applyFont="1" applyFill="1" applyBorder="1" applyAlignment="1" applyProtection="1">
      <alignment horizontal="center" vertical="center"/>
    </xf>
    <xf numFmtId="165" fontId="13" fillId="0" borderId="30" xfId="1" applyNumberFormat="1" applyFont="1" applyFill="1" applyBorder="1" applyAlignment="1">
      <alignment horizontal="center"/>
    </xf>
    <xf numFmtId="0" fontId="22" fillId="0" borderId="0" xfId="0" applyFont="1" applyAlignment="1">
      <alignment horizontal="center" vertical="center" textRotation="90"/>
    </xf>
    <xf numFmtId="49" fontId="16" fillId="0" borderId="34" xfId="0" applyNumberFormat="1" applyFont="1" applyFill="1" applyBorder="1" applyAlignment="1" applyProtection="1">
      <alignment horizontal="left" vertical="top" wrapText="1"/>
    </xf>
    <xf numFmtId="49" fontId="16" fillId="0" borderId="35" xfId="0" applyNumberFormat="1" applyFont="1" applyFill="1" applyBorder="1" applyAlignment="1" applyProtection="1">
      <alignment horizontal="left" vertical="top" wrapText="1"/>
    </xf>
    <xf numFmtId="49" fontId="16" fillId="0" borderId="36" xfId="0" applyNumberFormat="1" applyFont="1" applyFill="1" applyBorder="1" applyAlignment="1" applyProtection="1">
      <alignment horizontal="left" vertical="top" wrapText="1"/>
    </xf>
    <xf numFmtId="49" fontId="10" fillId="0" borderId="29" xfId="0" applyNumberFormat="1" applyFont="1" applyBorder="1" applyAlignment="1" applyProtection="1">
      <alignment horizontal="left" vertical="top"/>
    </xf>
    <xf numFmtId="0" fontId="30" fillId="0" borderId="0" xfId="0" applyFont="1" applyBorder="1" applyProtection="1"/>
    <xf numFmtId="0" fontId="31" fillId="0" borderId="0" xfId="0" applyFont="1" applyProtection="1"/>
    <xf numFmtId="0" fontId="31" fillId="0" borderId="0" xfId="0" applyFont="1"/>
    <xf numFmtId="0" fontId="32" fillId="0" borderId="0" xfId="0" applyFont="1"/>
    <xf numFmtId="0" fontId="12" fillId="0" borderId="0" xfId="0" applyFont="1"/>
    <xf numFmtId="0" fontId="30" fillId="0" borderId="0" xfId="0" applyFont="1" applyProtection="1"/>
    <xf numFmtId="0" fontId="30" fillId="0" borderId="0" xfId="0" applyFont="1" applyBorder="1" applyAlignment="1" applyProtection="1"/>
    <xf numFmtId="0" fontId="30" fillId="0" borderId="0" xfId="0" applyFont="1" applyBorder="1" applyAlignment="1" applyProtection="1">
      <alignment horizontal="left" vertical="center"/>
    </xf>
    <xf numFmtId="0" fontId="30" fillId="0" borderId="0" xfId="0" applyFont="1" applyBorder="1" applyAlignment="1" applyProtection="1">
      <alignment horizontal="left"/>
    </xf>
    <xf numFmtId="0" fontId="30" fillId="0" borderId="39" xfId="0" applyFont="1" applyBorder="1" applyAlignment="1" applyProtection="1"/>
    <xf numFmtId="0" fontId="30" fillId="0" borderId="40" xfId="0" applyFont="1" applyBorder="1" applyAlignment="1" applyProtection="1">
      <alignment horizontal="left" vertical="center"/>
    </xf>
    <xf numFmtId="0" fontId="30" fillId="0" borderId="40" xfId="0" applyFont="1" applyBorder="1" applyAlignment="1" applyProtection="1">
      <alignment horizontal="left"/>
    </xf>
    <xf numFmtId="0" fontId="30" fillId="0" borderId="41" xfId="0" applyFont="1" applyBorder="1" applyProtection="1"/>
    <xf numFmtId="0" fontId="12" fillId="0" borderId="2" xfId="0" applyFont="1" applyBorder="1" applyAlignment="1" applyProtection="1"/>
    <xf numFmtId="0" fontId="25" fillId="0" borderId="0" xfId="0" applyFont="1" applyBorder="1" applyAlignment="1" applyProtection="1">
      <alignment horizontal="left"/>
    </xf>
    <xf numFmtId="0" fontId="30" fillId="0" borderId="37" xfId="0" applyFont="1" applyBorder="1" applyProtection="1"/>
    <xf numFmtId="0" fontId="3" fillId="0" borderId="2" xfId="0" applyFont="1" applyBorder="1" applyAlignment="1" applyProtection="1"/>
    <xf numFmtId="0" fontId="30" fillId="0" borderId="2" xfId="0" applyFont="1" applyBorder="1" applyAlignment="1" applyProtection="1"/>
    <xf numFmtId="0" fontId="30" fillId="0" borderId="42" xfId="0" applyFont="1" applyBorder="1" applyAlignment="1" applyProtection="1"/>
    <xf numFmtId="0" fontId="30" fillId="0" borderId="43" xfId="0" applyFont="1" applyBorder="1" applyAlignment="1" applyProtection="1">
      <alignment horizontal="left" vertical="center"/>
    </xf>
    <xf numFmtId="0" fontId="30" fillId="0" borderId="43" xfId="0" applyFont="1" applyBorder="1" applyAlignment="1" applyProtection="1">
      <alignment horizontal="left"/>
    </xf>
    <xf numFmtId="0" fontId="30" fillId="0" borderId="44" xfId="0" applyFont="1" applyBorder="1" applyProtection="1"/>
    <xf numFmtId="0" fontId="12" fillId="0" borderId="0" xfId="0" applyFont="1" applyBorder="1"/>
    <xf numFmtId="2" fontId="12" fillId="0" borderId="0" xfId="0" applyNumberFormat="1" applyFont="1"/>
    <xf numFmtId="164" fontId="12" fillId="0" borderId="0" xfId="0" applyNumberFormat="1" applyFont="1"/>
    <xf numFmtId="0" fontId="12" fillId="0" borderId="0" xfId="0" applyFont="1" applyAlignment="1">
      <alignment vertical="top"/>
    </xf>
    <xf numFmtId="0" fontId="3" fillId="0" borderId="0" xfId="0" applyFont="1" applyAlignment="1" applyProtection="1">
      <alignment vertical="top"/>
    </xf>
    <xf numFmtId="0" fontId="3" fillId="0" borderId="22" xfId="0" applyFont="1" applyBorder="1" applyAlignment="1" applyProtection="1"/>
    <xf numFmtId="0" fontId="3" fillId="0" borderId="23" xfId="0" applyFont="1" applyBorder="1" applyAlignment="1" applyProtection="1">
      <alignment horizontal="left" vertical="center"/>
    </xf>
    <xf numFmtId="0" fontId="3" fillId="0" borderId="23" xfId="0" applyFont="1" applyBorder="1" applyAlignment="1" applyProtection="1">
      <alignment horizontal="left"/>
    </xf>
    <xf numFmtId="0" fontId="3" fillId="0" borderId="24" xfId="0" applyFont="1" applyBorder="1" applyProtection="1"/>
    <xf numFmtId="0" fontId="6" fillId="0" borderId="2" xfId="0" applyNumberFormat="1" applyFont="1" applyFill="1" applyBorder="1" applyAlignment="1" applyProtection="1">
      <alignment horizontal="center" vertical="center" wrapText="1"/>
      <protection locked="0"/>
    </xf>
    <xf numFmtId="1" fontId="6" fillId="0" borderId="0" xfId="0" applyNumberFormat="1" applyFont="1" applyFill="1" applyBorder="1" applyAlignment="1" applyProtection="1">
      <alignment horizontal="center" vertical="center" wrapText="1"/>
    </xf>
    <xf numFmtId="0" fontId="0" fillId="0" borderId="0" xfId="0" applyBorder="1" applyAlignment="1" applyProtection="1">
      <alignment horizontal="center"/>
      <protection locked="0"/>
    </xf>
    <xf numFmtId="165" fontId="0" fillId="0" borderId="0" xfId="1" applyNumberFormat="1" applyFont="1" applyBorder="1" applyAlignment="1" applyProtection="1">
      <protection locked="0"/>
    </xf>
    <xf numFmtId="0" fontId="12" fillId="0" borderId="0" xfId="0" applyFont="1" applyBorder="1" applyAlignment="1" applyProtection="1">
      <alignment horizontal="center"/>
      <protection locked="0"/>
    </xf>
    <xf numFmtId="4" fontId="3" fillId="0" borderId="0" xfId="1" applyNumberFormat="1" applyFont="1" applyBorder="1" applyAlignment="1" applyProtection="1">
      <alignment horizontal="right"/>
    </xf>
    <xf numFmtId="0" fontId="3" fillId="0" borderId="37" xfId="0" applyFont="1" applyBorder="1" applyAlignment="1" applyProtection="1">
      <alignment vertical="center"/>
    </xf>
    <xf numFmtId="1" fontId="6" fillId="0" borderId="2" xfId="0" applyNumberFormat="1" applyFont="1" applyFill="1" applyBorder="1" applyAlignment="1" applyProtection="1">
      <alignment horizontal="center" vertical="center" wrapText="1"/>
      <protection locked="0"/>
    </xf>
    <xf numFmtId="165" fontId="33" fillId="0" borderId="30" xfId="1" applyNumberFormat="1" applyFont="1" applyFill="1" applyBorder="1" applyAlignment="1">
      <alignment horizontal="center" vertical="center"/>
    </xf>
    <xf numFmtId="165" fontId="33" fillId="0" borderId="30" xfId="1" applyNumberFormat="1" applyFont="1" applyFill="1" applyBorder="1" applyAlignment="1" applyProtection="1">
      <alignment horizontal="center" vertical="center"/>
    </xf>
    <xf numFmtId="165" fontId="33" fillId="0" borderId="30" xfId="1" applyNumberFormat="1" applyFont="1" applyFill="1" applyBorder="1" applyAlignment="1">
      <alignment horizontal="center"/>
    </xf>
    <xf numFmtId="165" fontId="34" fillId="0" borderId="30" xfId="1" applyNumberFormat="1" applyFont="1" applyFill="1" applyBorder="1" applyAlignment="1">
      <alignment horizontal="center" vertical="center"/>
    </xf>
    <xf numFmtId="165" fontId="34" fillId="0" borderId="30" xfId="1" applyNumberFormat="1" applyFont="1" applyFill="1" applyBorder="1" applyAlignment="1" applyProtection="1">
      <alignment horizontal="center" vertical="center"/>
    </xf>
    <xf numFmtId="165" fontId="35" fillId="0" borderId="30" xfId="1" applyNumberFormat="1" applyFont="1" applyFill="1" applyBorder="1" applyAlignment="1" applyProtection="1">
      <alignment horizontal="center" vertical="center"/>
    </xf>
    <xf numFmtId="165" fontId="33" fillId="0" borderId="0" xfId="1" applyNumberFormat="1" applyFont="1" applyFill="1" applyBorder="1" applyAlignment="1" applyProtection="1">
      <alignment horizontal="center" vertical="center"/>
    </xf>
    <xf numFmtId="165" fontId="35" fillId="0" borderId="0" xfId="1" applyNumberFormat="1" applyFont="1" applyFill="1" applyBorder="1" applyAlignment="1" applyProtection="1">
      <alignment horizontal="center" vertical="center"/>
    </xf>
    <xf numFmtId="165" fontId="27" fillId="0" borderId="48" xfId="1" applyNumberFormat="1" applyFont="1" applyFill="1" applyBorder="1" applyAlignment="1">
      <alignment horizontal="center" vertical="center"/>
    </xf>
    <xf numFmtId="165" fontId="33" fillId="0" borderId="48" xfId="1" applyNumberFormat="1" applyFont="1" applyFill="1" applyBorder="1" applyAlignment="1" applyProtection="1">
      <alignment horizontal="center" vertical="center"/>
    </xf>
    <xf numFmtId="165" fontId="35" fillId="0" borderId="48" xfId="1" applyNumberFormat="1" applyFont="1" applyFill="1" applyBorder="1" applyAlignment="1" applyProtection="1">
      <alignment horizontal="center" vertical="center"/>
    </xf>
    <xf numFmtId="165" fontId="19" fillId="0" borderId="40" xfId="1" applyNumberFormat="1" applyFont="1" applyFill="1" applyBorder="1" applyAlignment="1">
      <alignment horizontal="center" vertical="center"/>
    </xf>
    <xf numFmtId="165" fontId="19" fillId="0" borderId="40" xfId="1" applyNumberFormat="1" applyFont="1" applyFill="1" applyBorder="1" applyAlignment="1" applyProtection="1">
      <alignment horizontal="center" vertical="center"/>
    </xf>
    <xf numFmtId="0" fontId="25" fillId="0" borderId="30" xfId="0" applyFont="1" applyFill="1" applyBorder="1" applyAlignment="1">
      <alignment horizontal="right" vertical="center" textRotation="90" wrapText="1"/>
    </xf>
    <xf numFmtId="0" fontId="3" fillId="0" borderId="38" xfId="0" applyFont="1" applyBorder="1" applyAlignment="1" applyProtection="1">
      <alignment horizontal="center"/>
    </xf>
    <xf numFmtId="0" fontId="3" fillId="0" borderId="43" xfId="0" applyFont="1" applyBorder="1" applyAlignment="1" applyProtection="1">
      <alignment horizontal="left" vertical="center"/>
    </xf>
    <xf numFmtId="0" fontId="6" fillId="0" borderId="43" xfId="0" applyFont="1" applyBorder="1" applyAlignment="1" applyProtection="1">
      <alignment horizontal="center"/>
    </xf>
    <xf numFmtId="0" fontId="3" fillId="0" borderId="44" xfId="0" applyFont="1" applyBorder="1" applyAlignment="1" applyProtection="1">
      <alignment vertical="center"/>
    </xf>
    <xf numFmtId="0" fontId="3" fillId="0" borderId="42" xfId="0" applyFont="1" applyBorder="1" applyAlignment="1" applyProtection="1">
      <alignment horizontal="left" vertical="center"/>
    </xf>
    <xf numFmtId="0" fontId="3" fillId="0" borderId="43" xfId="0" applyFont="1" applyBorder="1" applyAlignment="1" applyProtection="1">
      <alignment vertical="center"/>
    </xf>
    <xf numFmtId="166" fontId="12" fillId="0" borderId="45" xfId="0" applyNumberFormat="1" applyFont="1" applyBorder="1" applyAlignment="1" applyProtection="1">
      <alignment horizontal="center"/>
      <protection locked="0"/>
    </xf>
    <xf numFmtId="166" fontId="12" fillId="0" borderId="46" xfId="0" applyNumberFormat="1" applyFont="1" applyBorder="1" applyAlignment="1" applyProtection="1">
      <alignment horizontal="center"/>
      <protection locked="0"/>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wrapText="1"/>
    </xf>
    <xf numFmtId="0" fontId="3" fillId="0" borderId="0" xfId="0" applyFont="1" applyBorder="1" applyAlignment="1" applyProtection="1">
      <alignment horizontal="center"/>
    </xf>
    <xf numFmtId="0" fontId="4" fillId="0" borderId="30" xfId="0" applyFont="1" applyBorder="1" applyAlignment="1" applyProtection="1">
      <alignment horizontal="left"/>
      <protection locked="0"/>
    </xf>
    <xf numFmtId="0" fontId="25" fillId="0" borderId="30" xfId="0" applyFont="1" applyBorder="1" applyAlignment="1" applyProtection="1">
      <alignment horizontal="left"/>
      <protection locked="0"/>
    </xf>
    <xf numFmtId="0" fontId="4" fillId="0" borderId="30"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0" fillId="0" borderId="30" xfId="0" applyBorder="1" applyAlignment="1" applyProtection="1">
      <alignment horizontal="left"/>
      <protection locked="0"/>
    </xf>
    <xf numFmtId="0" fontId="3" fillId="0" borderId="30" xfId="0" applyFont="1" applyBorder="1" applyAlignment="1" applyProtection="1">
      <alignment horizontal="left"/>
      <protection locked="0"/>
    </xf>
    <xf numFmtId="49" fontId="6" fillId="0" borderId="11" xfId="0" applyNumberFormat="1" applyFont="1" applyBorder="1" applyAlignment="1" applyProtection="1">
      <alignment horizontal="left" vertical="top" wrapText="1"/>
    </xf>
    <xf numFmtId="49" fontId="6" fillId="0" borderId="0" xfId="0" applyNumberFormat="1" applyFont="1" applyBorder="1" applyAlignment="1" applyProtection="1">
      <alignment horizontal="left" vertical="top" wrapText="1"/>
    </xf>
    <xf numFmtId="49" fontId="6" fillId="0" borderId="17" xfId="0" applyNumberFormat="1" applyFont="1" applyBorder="1" applyAlignment="1" applyProtection="1">
      <alignment horizontal="left" vertical="top" wrapText="1"/>
    </xf>
    <xf numFmtId="49" fontId="6" fillId="0" borderId="12" xfId="0" applyNumberFormat="1" applyFont="1" applyBorder="1" applyAlignment="1" applyProtection="1">
      <alignment horizontal="left" vertical="top" wrapText="1"/>
    </xf>
    <xf numFmtId="0" fontId="7" fillId="0" borderId="20" xfId="0" applyFont="1" applyBorder="1" applyAlignment="1" applyProtection="1">
      <alignment horizontal="left"/>
    </xf>
    <xf numFmtId="0" fontId="7" fillId="0" borderId="21" xfId="0" applyFont="1" applyBorder="1" applyAlignment="1" applyProtection="1">
      <alignment horizontal="left"/>
    </xf>
    <xf numFmtId="0" fontId="3" fillId="2" borderId="0" xfId="0" applyFont="1" applyFill="1" applyBorder="1" applyAlignment="1" applyProtection="1">
      <alignment horizontal="left"/>
    </xf>
    <xf numFmtId="49" fontId="4" fillId="0" borderId="0" xfId="0" applyNumberFormat="1" applyFont="1" applyBorder="1" applyAlignment="1" applyProtection="1">
      <alignment horizontal="left" vertical="top" wrapText="1"/>
    </xf>
    <xf numFmtId="49" fontId="10" fillId="0" borderId="11" xfId="0" applyNumberFormat="1" applyFont="1" applyBorder="1" applyAlignment="1" applyProtection="1">
      <alignment horizontal="left" vertical="top"/>
    </xf>
    <xf numFmtId="0" fontId="0" fillId="0" borderId="0" xfId="0" applyBorder="1" applyAlignment="1" applyProtection="1">
      <alignment horizontal="left" vertical="top"/>
    </xf>
    <xf numFmtId="0" fontId="0" fillId="0" borderId="15" xfId="0" applyBorder="1" applyAlignment="1" applyProtection="1">
      <alignment horizontal="left" vertical="top"/>
    </xf>
    <xf numFmtId="49" fontId="10" fillId="0" borderId="13" xfId="0" applyNumberFormat="1" applyFont="1" applyBorder="1" applyAlignment="1" applyProtection="1">
      <alignment horizontal="left" vertical="top"/>
    </xf>
    <xf numFmtId="0" fontId="0" fillId="0" borderId="4" xfId="0" applyBorder="1" applyAlignment="1" applyProtection="1">
      <alignment horizontal="left" vertical="top"/>
    </xf>
    <xf numFmtId="0" fontId="0" fillId="0" borderId="14" xfId="0" applyBorder="1" applyAlignment="1" applyProtection="1">
      <alignment horizontal="left" vertical="top"/>
    </xf>
    <xf numFmtId="49" fontId="3" fillId="0" borderId="11" xfId="0" applyNumberFormat="1" applyFont="1" applyBorder="1" applyAlignment="1" applyProtection="1">
      <alignment horizontal="left" vertical="top" wrapText="1"/>
    </xf>
    <xf numFmtId="0" fontId="12" fillId="0" borderId="0" xfId="0" applyFont="1" applyAlignment="1" applyProtection="1">
      <alignment horizontal="left" vertical="top" wrapText="1"/>
    </xf>
    <xf numFmtId="0" fontId="12" fillId="0" borderId="15" xfId="0" applyFont="1" applyBorder="1" applyAlignment="1" applyProtection="1">
      <alignment horizontal="left" vertical="top" wrapText="1"/>
    </xf>
    <xf numFmtId="0" fontId="12" fillId="0" borderId="11" xfId="0" applyFont="1" applyBorder="1" applyAlignment="1" applyProtection="1">
      <alignment horizontal="left" vertical="top" wrapText="1"/>
    </xf>
    <xf numFmtId="0" fontId="3" fillId="0" borderId="11" xfId="0" applyNumberFormat="1" applyFont="1" applyBorder="1" applyAlignment="1" applyProtection="1">
      <alignment horizontal="left" vertical="top" wrapText="1"/>
    </xf>
    <xf numFmtId="0" fontId="12" fillId="0" borderId="0" xfId="0" applyNumberFormat="1" applyFont="1" applyAlignment="1" applyProtection="1">
      <alignment horizontal="left" vertical="top" wrapText="1"/>
    </xf>
    <xf numFmtId="0" fontId="12" fillId="0" borderId="15" xfId="0" applyNumberFormat="1" applyFont="1" applyBorder="1" applyAlignment="1" applyProtection="1">
      <alignment horizontal="left" vertical="top" wrapText="1"/>
    </xf>
    <xf numFmtId="0" fontId="12" fillId="0" borderId="11" xfId="0" applyNumberFormat="1" applyFont="1" applyBorder="1" applyAlignment="1" applyProtection="1">
      <alignment horizontal="left" vertical="top" wrapText="1"/>
    </xf>
    <xf numFmtId="49" fontId="3" fillId="0" borderId="20" xfId="0" applyNumberFormat="1" applyFont="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49" fontId="3" fillId="0" borderId="11" xfId="0" applyNumberFormat="1" applyFont="1" applyBorder="1" applyAlignment="1" applyProtection="1">
      <alignment horizontal="left" vertical="center" wrapText="1"/>
      <protection locked="0"/>
    </xf>
    <xf numFmtId="0" fontId="0" fillId="0" borderId="0" xfId="0" applyBorder="1" applyAlignment="1">
      <alignment horizontal="left" vertical="center" wrapText="1"/>
    </xf>
    <xf numFmtId="0" fontId="0" fillId="0" borderId="15" xfId="0" applyBorder="1" applyAlignment="1">
      <alignment horizontal="left" vertical="center" wrapText="1"/>
    </xf>
    <xf numFmtId="0" fontId="3" fillId="0" borderId="0" xfId="0" applyFont="1" applyBorder="1" applyAlignment="1" applyProtection="1">
      <alignment horizontal="left" vertical="center"/>
      <protection locked="0"/>
    </xf>
    <xf numFmtId="0" fontId="3" fillId="0" borderId="0" xfId="0" applyFont="1" applyAlignment="1">
      <alignment horizontal="left" vertical="center"/>
    </xf>
    <xf numFmtId="0" fontId="3" fillId="0" borderId="15" xfId="0" applyFont="1" applyBorder="1" applyAlignment="1">
      <alignment horizontal="left" vertical="center"/>
    </xf>
    <xf numFmtId="0" fontId="9" fillId="0" borderId="23" xfId="0" applyFont="1" applyBorder="1" applyAlignment="1" applyProtection="1">
      <alignment horizontal="center" vertical="center" wrapText="1"/>
    </xf>
    <xf numFmtId="49" fontId="4" fillId="0" borderId="11" xfId="0" applyNumberFormat="1" applyFont="1" applyBorder="1" applyAlignment="1" applyProtection="1">
      <alignment horizontal="left" vertical="top" wrapText="1"/>
    </xf>
    <xf numFmtId="49" fontId="4" fillId="0" borderId="15" xfId="0" applyNumberFormat="1"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7" fillId="0" borderId="19" xfId="0" applyFont="1" applyBorder="1" applyAlignment="1" applyProtection="1">
      <alignment horizontal="left" vertical="top" wrapText="1"/>
    </xf>
    <xf numFmtId="0" fontId="7" fillId="0" borderId="21" xfId="0" applyFont="1" applyBorder="1" applyAlignment="1" applyProtection="1">
      <alignment horizontal="left" vertical="top" wrapText="1"/>
    </xf>
    <xf numFmtId="49" fontId="4" fillId="0" borderId="29" xfId="0" applyNumberFormat="1" applyFont="1" applyBorder="1" applyAlignment="1" applyProtection="1">
      <alignment horizontal="left" vertical="top" wrapText="1"/>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29" xfId="0" applyBorder="1" applyAlignment="1">
      <alignment horizontal="center" vertical="top" wrapText="1"/>
    </xf>
    <xf numFmtId="0" fontId="0" fillId="0" borderId="17" xfId="0" applyBorder="1" applyAlignment="1">
      <alignment horizontal="center" vertical="top" wrapText="1"/>
    </xf>
    <xf numFmtId="0" fontId="0" fillId="0" borderId="12" xfId="0" applyBorder="1" applyAlignment="1">
      <alignment horizontal="center" vertical="top" wrapText="1"/>
    </xf>
    <xf numFmtId="0" fontId="0" fillId="0" borderId="18" xfId="0" applyBorder="1" applyAlignment="1">
      <alignment horizontal="center" vertical="top" wrapText="1"/>
    </xf>
    <xf numFmtId="49" fontId="6" fillId="0" borderId="20" xfId="0" applyNumberFormat="1" applyFont="1" applyBorder="1" applyAlignment="1" applyProtection="1">
      <alignment horizontal="center"/>
      <protection locked="0"/>
    </xf>
    <xf numFmtId="49" fontId="6" fillId="0" borderId="19" xfId="0" applyNumberFormat="1" applyFont="1" applyBorder="1" applyAlignment="1" applyProtection="1">
      <alignment horizontal="center"/>
      <protection locked="0"/>
    </xf>
    <xf numFmtId="49" fontId="6" fillId="0" borderId="21" xfId="0" applyNumberFormat="1" applyFont="1" applyBorder="1" applyAlignment="1" applyProtection="1">
      <alignment horizontal="center"/>
      <protection locked="0"/>
    </xf>
    <xf numFmtId="49" fontId="6" fillId="2" borderId="20" xfId="0" applyNumberFormat="1" applyFont="1" applyFill="1" applyBorder="1" applyAlignment="1" applyProtection="1">
      <alignment horizontal="center"/>
      <protection locked="0"/>
    </xf>
    <xf numFmtId="49" fontId="11" fillId="0" borderId="19" xfId="0" applyNumberFormat="1" applyFont="1" applyBorder="1" applyAlignment="1">
      <alignment horizontal="center"/>
    </xf>
    <xf numFmtId="49" fontId="11" fillId="0" borderId="21" xfId="0" applyNumberFormat="1" applyFont="1" applyBorder="1" applyAlignment="1">
      <alignment horizontal="center"/>
    </xf>
    <xf numFmtId="14" fontId="12" fillId="0" borderId="13" xfId="0" applyNumberFormat="1" applyFont="1" applyBorder="1" applyAlignment="1" applyProtection="1">
      <alignment horizontal="center" vertical="center"/>
      <protection locked="0" hidden="1"/>
    </xf>
    <xf numFmtId="14" fontId="12" fillId="0" borderId="4" xfId="0" applyNumberFormat="1" applyFont="1" applyBorder="1" applyAlignment="1" applyProtection="1">
      <alignment horizontal="center" vertical="center"/>
      <protection locked="0" hidden="1"/>
    </xf>
    <xf numFmtId="14" fontId="12" fillId="0" borderId="14" xfId="0" applyNumberFormat="1" applyFont="1" applyBorder="1" applyAlignment="1" applyProtection="1">
      <alignment horizontal="center" vertical="center"/>
      <protection locked="0" hidden="1"/>
    </xf>
    <xf numFmtId="14" fontId="12" fillId="0" borderId="20" xfId="0" applyNumberFormat="1" applyFont="1" applyBorder="1" applyAlignment="1" applyProtection="1">
      <alignment horizontal="center" vertical="center"/>
      <protection locked="0" hidden="1"/>
    </xf>
    <xf numFmtId="14" fontId="12" fillId="0" borderId="19" xfId="0" applyNumberFormat="1" applyFont="1" applyBorder="1" applyAlignment="1" applyProtection="1">
      <alignment horizontal="center" vertical="center"/>
      <protection locked="0" hidden="1"/>
    </xf>
    <xf numFmtId="14" fontId="12" fillId="0" borderId="21" xfId="0" applyNumberFormat="1" applyFont="1" applyBorder="1" applyAlignment="1" applyProtection="1">
      <alignment horizontal="center" vertical="center"/>
      <protection locked="0" hidden="1"/>
    </xf>
    <xf numFmtId="49" fontId="12" fillId="0" borderId="20" xfId="0" applyNumberFormat="1" applyFont="1" applyBorder="1" applyAlignment="1" applyProtection="1">
      <alignment horizontal="center" vertical="center"/>
      <protection locked="0" hidden="1"/>
    </xf>
    <xf numFmtId="49" fontId="12" fillId="0" borderId="19" xfId="0" applyNumberFormat="1" applyFont="1" applyBorder="1" applyAlignment="1" applyProtection="1">
      <alignment horizontal="center" vertical="center"/>
      <protection locked="0" hidden="1"/>
    </xf>
    <xf numFmtId="49" fontId="12" fillId="0" borderId="21" xfId="0" applyNumberFormat="1" applyFont="1" applyBorder="1" applyAlignment="1" applyProtection="1">
      <alignment horizontal="center" vertical="center"/>
      <protection locked="0" hidden="1"/>
    </xf>
    <xf numFmtId="0" fontId="12" fillId="2" borderId="20" xfId="0" applyNumberFormat="1" applyFont="1" applyFill="1" applyBorder="1" applyAlignment="1" applyProtection="1">
      <alignment horizontal="center" vertical="center"/>
      <protection locked="0" hidden="1"/>
    </xf>
    <xf numFmtId="0" fontId="12" fillId="2" borderId="19" xfId="0" applyNumberFormat="1" applyFont="1" applyFill="1" applyBorder="1" applyAlignment="1" applyProtection="1">
      <alignment horizontal="center" vertical="center"/>
      <protection locked="0" hidden="1"/>
    </xf>
    <xf numFmtId="0" fontId="12" fillId="2" borderId="21" xfId="0" applyNumberFormat="1" applyFont="1" applyFill="1" applyBorder="1" applyAlignment="1" applyProtection="1">
      <alignment horizontal="center" vertical="center"/>
      <protection locked="0" hidden="1"/>
    </xf>
    <xf numFmtId="14" fontId="3" fillId="0" borderId="20" xfId="0" applyNumberFormat="1" applyFont="1" applyBorder="1" applyAlignment="1" applyProtection="1">
      <alignment horizontal="center"/>
      <protection locked="0"/>
    </xf>
    <xf numFmtId="14" fontId="3" fillId="0" borderId="21" xfId="0" applyNumberFormat="1" applyFont="1" applyBorder="1" applyAlignment="1" applyProtection="1">
      <alignment horizontal="center"/>
      <protection locked="0"/>
    </xf>
    <xf numFmtId="0" fontId="19" fillId="0" borderId="0" xfId="0" applyFont="1" applyBorder="1" applyAlignment="1" applyProtection="1">
      <alignment horizontal="left" vertical="center" wrapText="1"/>
    </xf>
    <xf numFmtId="4" fontId="12" fillId="0" borderId="45" xfId="0" applyNumberFormat="1" applyFont="1" applyBorder="1" applyAlignment="1" applyProtection="1">
      <alignment horizontal="center"/>
      <protection locked="0"/>
    </xf>
    <xf numFmtId="0" fontId="12" fillId="0" borderId="46" xfId="0" applyFont="1" applyBorder="1" applyAlignment="1" applyProtection="1">
      <alignment horizontal="center"/>
      <protection locked="0"/>
    </xf>
    <xf numFmtId="1" fontId="4" fillId="0" borderId="0" xfId="0" applyNumberFormat="1" applyFont="1" applyFill="1" applyBorder="1" applyAlignment="1" applyProtection="1">
      <alignment horizontal="left" vertical="center" wrapText="1"/>
    </xf>
    <xf numFmtId="1" fontId="4" fillId="0" borderId="47" xfId="0" applyNumberFormat="1" applyFont="1" applyFill="1" applyBorder="1" applyAlignment="1" applyProtection="1">
      <alignment horizontal="left" vertical="center" wrapText="1"/>
    </xf>
  </cellXfs>
  <cellStyles count="2">
    <cellStyle name="Komma" xfId="1" builtinId="3"/>
    <cellStyle name="Standard" xfId="0" builtinId="0"/>
  </cellStyles>
  <dxfs count="0"/>
  <tableStyles count="0" defaultTableStyle="TableStyleMedium2" defaultPivotStyle="PivotStyleLight16"/>
  <colors>
    <mruColors>
      <color rgb="FFCC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AV225"/>
  <sheetViews>
    <sheetView showGridLines="0" tabSelected="1" view="pageBreakPreview" topLeftCell="A19" zoomScale="110" zoomScaleNormal="100" zoomScaleSheetLayoutView="110" workbookViewId="0">
      <selection activeCell="V36" sqref="A36:V36"/>
    </sheetView>
  </sheetViews>
  <sheetFormatPr baseColWidth="10" defaultColWidth="11.44140625" defaultRowHeight="13.2" x14ac:dyDescent="0.25"/>
  <cols>
    <col min="1" max="1" width="1.33203125" style="4" customWidth="1"/>
    <col min="2" max="2" width="3" style="4" customWidth="1"/>
    <col min="3" max="3" width="10.109375" style="4" customWidth="1"/>
    <col min="4" max="4" width="4.5546875" style="4" customWidth="1"/>
    <col min="5" max="5" width="7.5546875" style="4" customWidth="1"/>
    <col min="6" max="6" width="5.88671875" style="4" customWidth="1"/>
    <col min="7" max="7" width="5.77734375" style="4" customWidth="1"/>
    <col min="8" max="8" width="5" style="25" customWidth="1"/>
    <col min="9" max="9" width="9.44140625" style="26" customWidth="1"/>
    <col min="10" max="10" width="1" style="4" customWidth="1"/>
    <col min="11" max="11" width="1" style="13" customWidth="1"/>
    <col min="12" max="12" width="3" style="4" customWidth="1"/>
    <col min="13" max="13" width="10.109375" style="4" customWidth="1"/>
    <col min="14" max="14" width="4.5546875" style="4" customWidth="1"/>
    <col min="15" max="15" width="7.5546875" style="4" customWidth="1"/>
    <col min="16" max="16" width="5.88671875" style="4" customWidth="1"/>
    <col min="17" max="17" width="5.109375" style="4" customWidth="1"/>
    <col min="18" max="18" width="5.44140625" style="4" customWidth="1"/>
    <col min="19" max="19" width="9.5546875" style="4" customWidth="1"/>
    <col min="20" max="21" width="1" style="4" customWidth="1"/>
    <col min="22" max="22" width="9.5546875" style="78" customWidth="1"/>
    <col min="23" max="23" width="11.44140625" style="4" customWidth="1"/>
    <col min="24" max="24" width="12.109375" style="4" customWidth="1"/>
    <col min="25" max="28" width="11.44140625" style="4"/>
    <col min="29" max="29" width="13.6640625" style="4" customWidth="1"/>
    <col min="30" max="30" width="14.5546875" style="4" customWidth="1"/>
    <col min="31" max="16384" width="11.44140625" style="4"/>
  </cols>
  <sheetData>
    <row r="1" spans="1:23" ht="24" customHeight="1" x14ac:dyDescent="0.35">
      <c r="A1" s="13"/>
      <c r="B1" s="101" t="s">
        <v>25</v>
      </c>
      <c r="C1" s="102"/>
      <c r="D1" s="13"/>
      <c r="E1" s="13"/>
      <c r="F1" s="13"/>
      <c r="G1" s="13"/>
      <c r="H1" s="45"/>
      <c r="I1" s="33"/>
      <c r="J1" s="13"/>
      <c r="L1" s="13"/>
      <c r="M1" s="13"/>
      <c r="N1" s="13"/>
      <c r="O1" s="13"/>
      <c r="P1" s="13"/>
      <c r="Q1" s="13"/>
      <c r="R1" s="13"/>
      <c r="S1" s="13"/>
      <c r="V1" s="4"/>
    </row>
    <row r="2" spans="1:23" ht="7.5" customHeight="1" x14ac:dyDescent="0.4">
      <c r="A2" s="13"/>
      <c r="B2" s="13"/>
      <c r="C2" s="13"/>
      <c r="D2" s="102"/>
      <c r="E2" s="102"/>
      <c r="F2" s="13"/>
      <c r="G2" s="13"/>
      <c r="H2" s="45"/>
      <c r="I2" s="33"/>
      <c r="J2" s="13"/>
      <c r="L2" s="13"/>
      <c r="M2" s="13"/>
      <c r="N2" s="27"/>
      <c r="O2" s="13"/>
      <c r="P2" s="13"/>
      <c r="Q2" s="13"/>
      <c r="R2" s="13"/>
      <c r="S2" s="13"/>
      <c r="V2" s="4"/>
    </row>
    <row r="3" spans="1:23" ht="5.25" customHeight="1" x14ac:dyDescent="0.25">
      <c r="B3" s="28"/>
      <c r="C3" s="29"/>
      <c r="D3" s="29"/>
      <c r="E3" s="29"/>
      <c r="F3" s="29"/>
      <c r="G3" s="29"/>
      <c r="H3" s="30"/>
      <c r="I3" s="31"/>
      <c r="J3" s="32"/>
      <c r="L3" s="28"/>
      <c r="M3" s="29"/>
      <c r="N3" s="29"/>
      <c r="O3" s="29"/>
      <c r="P3" s="29"/>
      <c r="Q3" s="29"/>
      <c r="R3" s="30"/>
      <c r="S3" s="31"/>
      <c r="T3" s="32"/>
      <c r="U3" s="13"/>
      <c r="V3" s="4"/>
    </row>
    <row r="4" spans="1:23" s="42" customFormat="1" ht="16.5" customHeight="1" x14ac:dyDescent="0.25">
      <c r="B4" s="7" t="s">
        <v>6</v>
      </c>
      <c r="C4" s="6"/>
      <c r="D4" s="6"/>
      <c r="E4" s="6"/>
      <c r="F4" s="6"/>
      <c r="G4" s="297"/>
      <c r="H4" s="298"/>
      <c r="I4" s="299"/>
      <c r="J4" s="44"/>
      <c r="K4" s="43"/>
      <c r="L4" s="7" t="s">
        <v>12</v>
      </c>
      <c r="M4" s="6"/>
      <c r="Q4" s="300"/>
      <c r="R4" s="301"/>
      <c r="S4" s="302"/>
      <c r="T4" s="44"/>
      <c r="U4" s="43"/>
    </row>
    <row r="5" spans="1:23" s="42" customFormat="1" ht="16.5" customHeight="1" x14ac:dyDescent="0.25">
      <c r="B5" s="7" t="s">
        <v>7</v>
      </c>
      <c r="C5" s="6"/>
      <c r="D5" s="303"/>
      <c r="E5" s="304"/>
      <c r="F5" s="304"/>
      <c r="G5" s="304"/>
      <c r="H5" s="304"/>
      <c r="I5" s="305"/>
      <c r="J5" s="44"/>
      <c r="K5" s="43"/>
      <c r="L5" s="7" t="s">
        <v>7</v>
      </c>
      <c r="M5" s="6"/>
      <c r="N5" s="306"/>
      <c r="O5" s="307"/>
      <c r="P5" s="307"/>
      <c r="Q5" s="307"/>
      <c r="R5" s="307"/>
      <c r="S5" s="308"/>
      <c r="T5" s="44"/>
      <c r="U5" s="43"/>
    </row>
    <row r="6" spans="1:23" ht="5.25" customHeight="1" x14ac:dyDescent="0.25">
      <c r="B6" s="16"/>
      <c r="C6" s="18"/>
      <c r="D6" s="18"/>
      <c r="E6" s="18"/>
      <c r="F6" s="18"/>
      <c r="G6" s="18"/>
      <c r="H6" s="19"/>
      <c r="I6" s="20"/>
      <c r="J6" s="21"/>
      <c r="K6" s="15"/>
      <c r="L6" s="16"/>
      <c r="M6" s="18"/>
      <c r="N6" s="18"/>
      <c r="O6" s="18"/>
      <c r="P6" s="18"/>
      <c r="Q6" s="18"/>
      <c r="R6" s="19"/>
      <c r="S6" s="20"/>
      <c r="T6" s="21"/>
      <c r="U6" s="13"/>
      <c r="V6" s="4"/>
    </row>
    <row r="7" spans="1:23" x14ac:dyDescent="0.25">
      <c r="B7" s="34"/>
      <c r="C7" s="34"/>
      <c r="D7" s="34"/>
      <c r="E7" s="34"/>
      <c r="F7" s="34"/>
      <c r="G7" s="34"/>
      <c r="H7" s="103"/>
      <c r="I7" s="104"/>
      <c r="J7" s="34"/>
      <c r="K7" s="34"/>
      <c r="L7" s="34"/>
      <c r="M7" s="34"/>
      <c r="N7" s="34"/>
      <c r="O7" s="34"/>
      <c r="P7" s="34"/>
      <c r="Q7" s="34"/>
      <c r="R7" s="103"/>
      <c r="S7" s="5"/>
      <c r="T7" s="36"/>
      <c r="U7" s="2"/>
      <c r="V7" s="4"/>
    </row>
    <row r="8" spans="1:23" ht="5.25" customHeight="1" x14ac:dyDescent="0.25">
      <c r="B8" s="35"/>
      <c r="C8" s="29"/>
      <c r="D8" s="36"/>
      <c r="E8" s="36"/>
      <c r="F8" s="36"/>
      <c r="G8" s="36"/>
      <c r="H8" s="37"/>
      <c r="I8" s="38"/>
      <c r="J8" s="39"/>
      <c r="K8" s="2"/>
      <c r="L8" s="35"/>
      <c r="M8" s="29"/>
      <c r="N8" s="36"/>
      <c r="O8" s="36"/>
      <c r="P8" s="36"/>
      <c r="Q8" s="36"/>
      <c r="R8" s="37"/>
      <c r="S8" s="38"/>
      <c r="T8" s="39"/>
      <c r="U8" s="2"/>
      <c r="V8" s="4"/>
    </row>
    <row r="9" spans="1:23" ht="15.75" customHeight="1" x14ac:dyDescent="0.25">
      <c r="B9" s="112"/>
      <c r="C9" s="311" t="s">
        <v>22</v>
      </c>
      <c r="D9" s="311"/>
      <c r="E9" s="311"/>
      <c r="F9" s="311"/>
      <c r="G9" s="311"/>
      <c r="H9" s="311"/>
      <c r="I9" s="311"/>
      <c r="J9" s="115"/>
      <c r="K9" s="116"/>
      <c r="L9" s="117"/>
      <c r="M9" s="311" t="s">
        <v>23</v>
      </c>
      <c r="N9" s="311"/>
      <c r="O9" s="311"/>
      <c r="P9" s="311"/>
      <c r="Q9" s="311"/>
      <c r="R9" s="311"/>
      <c r="S9" s="311"/>
      <c r="T9" s="46"/>
      <c r="U9" s="2"/>
      <c r="V9" s="4"/>
    </row>
    <row r="10" spans="1:23" ht="13.5" customHeight="1" x14ac:dyDescent="0.25">
      <c r="B10" s="112"/>
      <c r="C10" s="311" t="s">
        <v>81</v>
      </c>
      <c r="D10" s="311"/>
      <c r="E10" s="311"/>
      <c r="F10" s="311"/>
      <c r="G10" s="311"/>
      <c r="H10" s="311"/>
      <c r="I10" s="311"/>
      <c r="J10" s="115"/>
      <c r="K10" s="116"/>
      <c r="L10" s="117"/>
      <c r="M10" s="311" t="s">
        <v>80</v>
      </c>
      <c r="N10" s="311"/>
      <c r="O10" s="311"/>
      <c r="P10" s="311"/>
      <c r="Q10" s="311"/>
      <c r="R10" s="311"/>
      <c r="S10" s="311"/>
      <c r="T10" s="46"/>
      <c r="U10" s="2"/>
      <c r="V10" s="4"/>
    </row>
    <row r="11" spans="1:23" ht="6" customHeight="1" x14ac:dyDescent="0.25">
      <c r="A11" s="22"/>
      <c r="B11" s="58"/>
      <c r="C11" s="24"/>
      <c r="D11" s="24"/>
      <c r="E11" s="13"/>
      <c r="F11" s="13"/>
      <c r="G11" s="24"/>
      <c r="H11" s="24"/>
      <c r="I11" s="10"/>
      <c r="J11" s="46"/>
      <c r="K11" s="40"/>
      <c r="L11" s="58"/>
      <c r="M11" s="24"/>
      <c r="N11" s="24"/>
      <c r="O11" s="13"/>
      <c r="P11" s="13"/>
      <c r="Q11" s="24"/>
      <c r="R11" s="24"/>
      <c r="S11" s="10"/>
      <c r="T11" s="46"/>
      <c r="U11" s="6"/>
      <c r="V11" s="4"/>
    </row>
    <row r="12" spans="1:23" s="93" customFormat="1" ht="25.5" customHeight="1" x14ac:dyDescent="0.25">
      <c r="B12" s="87" t="s">
        <v>18</v>
      </c>
      <c r="C12" s="94"/>
      <c r="D12" s="94"/>
      <c r="E12" s="94"/>
      <c r="F12" s="94"/>
      <c r="G12" s="94"/>
      <c r="H12" s="94"/>
      <c r="I12" s="94"/>
      <c r="J12" s="95"/>
      <c r="K12" s="96"/>
      <c r="L12" s="87" t="s">
        <v>20</v>
      </c>
      <c r="M12" s="94"/>
      <c r="N12" s="94"/>
      <c r="O12" s="94"/>
      <c r="P12" s="94"/>
      <c r="Q12" s="94"/>
      <c r="R12" s="94"/>
      <c r="S12" s="94"/>
      <c r="T12" s="95"/>
      <c r="U12" s="96"/>
      <c r="V12" s="4"/>
      <c r="W12" s="4"/>
    </row>
    <row r="13" spans="1:23" x14ac:dyDescent="0.25">
      <c r="B13" s="1" t="s">
        <v>11</v>
      </c>
      <c r="C13" s="2"/>
      <c r="D13" s="2"/>
      <c r="E13" s="2"/>
      <c r="F13" s="2"/>
      <c r="G13" s="2"/>
      <c r="H13" s="3"/>
      <c r="I13" s="5"/>
      <c r="J13" s="17"/>
      <c r="K13" s="4"/>
      <c r="L13" s="1" t="s">
        <v>11</v>
      </c>
      <c r="M13" s="2"/>
      <c r="N13" s="2"/>
      <c r="O13" s="2"/>
      <c r="P13" s="2"/>
      <c r="Q13" s="2"/>
      <c r="R13" s="3"/>
      <c r="S13" s="5"/>
      <c r="T13" s="17"/>
      <c r="U13" s="2"/>
      <c r="V13" s="4"/>
    </row>
    <row r="14" spans="1:23" ht="6" customHeight="1" x14ac:dyDescent="0.25">
      <c r="A14" s="22"/>
      <c r="B14" s="58"/>
      <c r="C14" s="24"/>
      <c r="D14" s="24"/>
      <c r="E14" s="13"/>
      <c r="F14" s="13"/>
      <c r="G14" s="24"/>
      <c r="H14" s="24"/>
      <c r="I14" s="10"/>
      <c r="J14" s="46"/>
      <c r="K14" s="40"/>
      <c r="L14" s="58"/>
      <c r="M14" s="24"/>
      <c r="N14" s="24"/>
      <c r="O14" s="13"/>
      <c r="P14" s="13"/>
      <c r="Q14" s="24"/>
      <c r="R14" s="24"/>
      <c r="S14" s="10"/>
      <c r="T14" s="46"/>
      <c r="U14" s="6"/>
      <c r="V14" s="4"/>
    </row>
    <row r="15" spans="1:23" ht="18.75" hidden="1" customHeight="1" x14ac:dyDescent="0.25">
      <c r="B15" s="1"/>
      <c r="C15" s="2"/>
      <c r="D15" s="2"/>
      <c r="E15" s="2"/>
      <c r="F15" s="2"/>
      <c r="G15" s="2"/>
      <c r="H15" s="3"/>
      <c r="I15" s="5"/>
      <c r="J15" s="17"/>
      <c r="K15" s="4"/>
      <c r="L15" s="1"/>
      <c r="M15" s="2"/>
      <c r="N15" s="2"/>
      <c r="O15" s="2"/>
      <c r="P15" s="2"/>
      <c r="Q15" s="2"/>
      <c r="R15" s="3"/>
      <c r="S15" s="5"/>
      <c r="T15" s="17"/>
      <c r="U15" s="2"/>
      <c r="V15" s="4"/>
    </row>
    <row r="16" spans="1:23" ht="1.5" hidden="1" customHeight="1" x14ac:dyDescent="0.25">
      <c r="B16" s="76"/>
      <c r="C16" s="2"/>
      <c r="D16" s="2"/>
      <c r="E16" s="2"/>
      <c r="F16" s="2"/>
      <c r="G16" s="2"/>
      <c r="H16" s="3"/>
      <c r="I16" s="5"/>
      <c r="J16" s="17"/>
      <c r="K16" s="4"/>
      <c r="L16" s="76"/>
      <c r="M16" s="2"/>
      <c r="N16" s="2"/>
      <c r="O16" s="81" t="e">
        <f>IF(#REF!=FALSE,"Abweichung begründen","")</f>
        <v>#REF!</v>
      </c>
      <c r="P16" s="81"/>
      <c r="Q16" s="81"/>
      <c r="R16" s="82"/>
      <c r="S16" s="83" t="e">
        <f>IF(#REF!=FALSE,"Abweichung begründen","")</f>
        <v>#REF!</v>
      </c>
      <c r="T16" s="17"/>
      <c r="U16" s="2"/>
      <c r="V16" s="4"/>
    </row>
    <row r="17" spans="1:28" x14ac:dyDescent="0.25">
      <c r="B17" s="76" t="s">
        <v>17</v>
      </c>
      <c r="C17" s="2"/>
      <c r="D17" s="80"/>
      <c r="E17" s="309"/>
      <c r="F17" s="310"/>
      <c r="G17" s="77" t="s">
        <v>15</v>
      </c>
      <c r="H17" s="309"/>
      <c r="I17" s="310"/>
      <c r="J17" s="17"/>
      <c r="K17" s="4"/>
      <c r="L17" s="23" t="s">
        <v>17</v>
      </c>
      <c r="M17" s="2"/>
      <c r="N17" s="80"/>
      <c r="O17" s="309"/>
      <c r="P17" s="310"/>
      <c r="Q17" s="77" t="s">
        <v>15</v>
      </c>
      <c r="R17" s="309"/>
      <c r="S17" s="310"/>
      <c r="T17" s="17"/>
      <c r="U17" s="2"/>
      <c r="V17" s="4"/>
    </row>
    <row r="18" spans="1:28" ht="6" customHeight="1" x14ac:dyDescent="0.25">
      <c r="A18" s="22"/>
      <c r="B18" s="58"/>
      <c r="C18" s="24"/>
      <c r="D18" s="24"/>
      <c r="E18" s="13"/>
      <c r="F18" s="13"/>
      <c r="G18" s="24"/>
      <c r="H18" s="24"/>
      <c r="I18" s="10"/>
      <c r="J18" s="46"/>
      <c r="K18" s="40"/>
      <c r="L18" s="58"/>
      <c r="M18" s="24"/>
      <c r="N18" s="24"/>
      <c r="O18" s="13"/>
      <c r="P18" s="13"/>
      <c r="Q18" s="24"/>
      <c r="R18" s="24"/>
      <c r="S18" s="10"/>
      <c r="T18" s="46"/>
      <c r="U18" s="6"/>
      <c r="V18" s="4"/>
    </row>
    <row r="19" spans="1:28" ht="13.8" x14ac:dyDescent="0.3">
      <c r="B19" s="23" t="s">
        <v>8</v>
      </c>
      <c r="C19" s="12"/>
      <c r="D19" s="12"/>
      <c r="E19" s="60"/>
      <c r="F19" s="291"/>
      <c r="G19" s="292"/>
      <c r="H19" s="292"/>
      <c r="I19" s="293"/>
      <c r="J19" s="17"/>
      <c r="K19" s="6"/>
      <c r="L19" s="7" t="s">
        <v>8</v>
      </c>
      <c r="M19" s="13"/>
      <c r="N19" s="13"/>
      <c r="P19" s="294" t="str">
        <f>IF(ISBLANK(F19)," ",F19)</f>
        <v xml:space="preserve"> </v>
      </c>
      <c r="Q19" s="295"/>
      <c r="R19" s="295"/>
      <c r="S19" s="296"/>
      <c r="T19" s="8"/>
      <c r="U19" s="6"/>
      <c r="V19" s="4"/>
    </row>
    <row r="20" spans="1:28" ht="6" customHeight="1" x14ac:dyDescent="0.25">
      <c r="A20" s="22"/>
      <c r="B20" s="58"/>
      <c r="C20" s="24"/>
      <c r="D20" s="24"/>
      <c r="E20" s="13"/>
      <c r="F20" s="13"/>
      <c r="G20" s="24"/>
      <c r="H20" s="24"/>
      <c r="I20" s="10"/>
      <c r="J20" s="46"/>
      <c r="K20" s="40"/>
      <c r="L20" s="58"/>
      <c r="M20" s="24"/>
      <c r="N20" s="24"/>
      <c r="O20" s="13"/>
      <c r="P20" s="13"/>
      <c r="Q20" s="24"/>
      <c r="R20" s="24"/>
      <c r="S20" s="10"/>
      <c r="T20" s="46"/>
      <c r="U20" s="6"/>
      <c r="V20" s="4"/>
    </row>
    <row r="21" spans="1:28" ht="13.8" x14ac:dyDescent="0.3">
      <c r="B21" s="23" t="s">
        <v>9</v>
      </c>
      <c r="C21" s="12"/>
      <c r="D21" s="12"/>
      <c r="E21" s="12"/>
      <c r="F21" s="291"/>
      <c r="G21" s="292"/>
      <c r="H21" s="292"/>
      <c r="I21" s="293"/>
      <c r="J21" s="8"/>
      <c r="K21" s="6"/>
      <c r="L21" s="7" t="s">
        <v>9</v>
      </c>
      <c r="M21" s="13"/>
      <c r="N21" s="13"/>
      <c r="P21" s="294" t="str">
        <f>IF(ISBLANK(F21)," ",F21)</f>
        <v xml:space="preserve"> </v>
      </c>
      <c r="Q21" s="295"/>
      <c r="R21" s="295"/>
      <c r="S21" s="296"/>
      <c r="T21" s="8"/>
      <c r="U21" s="6"/>
      <c r="V21" s="4"/>
    </row>
    <row r="22" spans="1:28" ht="6" customHeight="1" x14ac:dyDescent="0.25">
      <c r="A22" s="22"/>
      <c r="B22" s="58"/>
      <c r="C22" s="24"/>
      <c r="D22" s="24"/>
      <c r="E22" s="13"/>
      <c r="F22" s="13"/>
      <c r="G22" s="24"/>
      <c r="H22" s="24"/>
      <c r="I22" s="10"/>
      <c r="J22" s="46"/>
      <c r="K22" s="40"/>
      <c r="L22" s="58"/>
      <c r="M22" s="24"/>
      <c r="N22" s="24"/>
      <c r="O22" s="13"/>
      <c r="P22" s="13"/>
      <c r="Q22" s="24"/>
      <c r="R22" s="24"/>
      <c r="S22" s="10"/>
      <c r="T22" s="46"/>
      <c r="U22" s="6"/>
      <c r="V22" s="4"/>
    </row>
    <row r="23" spans="1:28" ht="13.8" x14ac:dyDescent="0.3">
      <c r="B23" s="59" t="s">
        <v>10</v>
      </c>
      <c r="C23" s="24"/>
      <c r="D23" s="24"/>
      <c r="E23" s="24"/>
      <c r="F23" s="291"/>
      <c r="G23" s="292"/>
      <c r="H23" s="292"/>
      <c r="I23" s="293"/>
      <c r="J23" s="8"/>
      <c r="K23" s="6"/>
      <c r="L23" s="7" t="s">
        <v>10</v>
      </c>
      <c r="M23" s="13"/>
      <c r="N23" s="13"/>
      <c r="P23" s="294" t="str">
        <f>IF(ISBLANK(F23)," ",F23)</f>
        <v xml:space="preserve"> </v>
      </c>
      <c r="Q23" s="295"/>
      <c r="R23" s="295"/>
      <c r="S23" s="296"/>
      <c r="T23" s="8"/>
      <c r="U23" s="6"/>
      <c r="V23" s="4"/>
    </row>
    <row r="24" spans="1:28" ht="12.75" customHeight="1" x14ac:dyDescent="0.25">
      <c r="A24" s="22"/>
      <c r="B24" s="150"/>
      <c r="C24" s="151"/>
      <c r="D24" s="151"/>
      <c r="E24" s="151"/>
      <c r="F24" s="152"/>
      <c r="G24" s="152"/>
      <c r="H24" s="152"/>
      <c r="I24" s="152"/>
      <c r="J24" s="153"/>
      <c r="K24" s="154"/>
      <c r="L24" s="150"/>
      <c r="M24" s="151"/>
      <c r="N24" s="151"/>
      <c r="O24" s="151"/>
      <c r="P24" s="151"/>
      <c r="Q24" s="151"/>
      <c r="R24" s="151"/>
      <c r="S24" s="151"/>
      <c r="T24" s="8"/>
      <c r="U24" s="6"/>
    </row>
    <row r="25" spans="1:28" ht="7.5" customHeight="1" x14ac:dyDescent="0.25">
      <c r="A25" s="13"/>
      <c r="B25" s="155"/>
      <c r="C25" s="156"/>
      <c r="D25" s="156"/>
      <c r="E25" s="156"/>
      <c r="F25" s="157"/>
      <c r="G25" s="157"/>
      <c r="H25" s="157"/>
      <c r="I25" s="157"/>
      <c r="J25" s="158"/>
      <c r="K25" s="159"/>
      <c r="L25" s="155"/>
      <c r="M25" s="156"/>
      <c r="N25" s="156"/>
      <c r="O25" s="156"/>
      <c r="P25" s="156"/>
      <c r="Q25" s="156"/>
      <c r="R25" s="156"/>
      <c r="S25" s="156"/>
      <c r="T25" s="132"/>
      <c r="U25" s="6"/>
      <c r="Z25"/>
      <c r="AA25"/>
      <c r="AB25"/>
    </row>
    <row r="26" spans="1:28" x14ac:dyDescent="0.25">
      <c r="A26" s="13"/>
      <c r="B26" s="100"/>
      <c r="C26" s="235" t="s">
        <v>83</v>
      </c>
      <c r="D26" s="235"/>
      <c r="E26" s="235"/>
      <c r="F26" s="235"/>
      <c r="G26" s="235"/>
      <c r="H26" s="235"/>
      <c r="I26" s="235"/>
      <c r="J26" s="211"/>
      <c r="K26" s="6"/>
      <c r="L26" s="100"/>
      <c r="M26" s="84"/>
      <c r="N26" s="84"/>
      <c r="O26" s="84"/>
      <c r="P26" s="84"/>
      <c r="Q26" s="84"/>
      <c r="R26" s="84"/>
      <c r="S26" s="84"/>
      <c r="T26" s="211"/>
      <c r="U26" s="6"/>
      <c r="Z26"/>
      <c r="AA26"/>
      <c r="AB26"/>
    </row>
    <row r="27" spans="1:28" x14ac:dyDescent="0.25">
      <c r="A27" s="13"/>
      <c r="B27" s="100"/>
      <c r="C27" s="235"/>
      <c r="D27" s="235"/>
      <c r="E27" s="235"/>
      <c r="F27" s="235"/>
      <c r="G27" s="235"/>
      <c r="H27" s="235"/>
      <c r="I27" s="235"/>
      <c r="J27" s="211"/>
      <c r="K27" s="6"/>
      <c r="L27" s="100"/>
      <c r="M27" s="84"/>
      <c r="N27" s="84"/>
      <c r="O27" s="84"/>
      <c r="P27" s="84"/>
      <c r="Q27" s="84"/>
      <c r="R27" s="84"/>
      <c r="S27" s="84"/>
      <c r="T27" s="211"/>
      <c r="U27" s="6"/>
      <c r="Z27"/>
      <c r="AA27"/>
      <c r="AB27"/>
    </row>
    <row r="28" spans="1:28" x14ac:dyDescent="0.25">
      <c r="A28" s="13"/>
      <c r="B28" s="100"/>
      <c r="C28" s="235"/>
      <c r="D28" s="235"/>
      <c r="E28" s="235"/>
      <c r="F28" s="235"/>
      <c r="G28" s="235"/>
      <c r="H28" s="235"/>
      <c r="I28" s="235"/>
      <c r="J28" s="211"/>
      <c r="K28" s="6"/>
      <c r="L28" s="100"/>
      <c r="M28" s="84"/>
      <c r="N28" s="84"/>
      <c r="O28" s="84"/>
      <c r="P28" s="84"/>
      <c r="Q28" s="84"/>
      <c r="R28" s="84"/>
      <c r="S28" s="84"/>
      <c r="T28" s="211"/>
      <c r="U28" s="6"/>
      <c r="Z28"/>
      <c r="AA28"/>
      <c r="AB28"/>
    </row>
    <row r="29" spans="1:28" x14ac:dyDescent="0.25">
      <c r="A29" s="13"/>
      <c r="B29" s="100"/>
      <c r="C29" s="235"/>
      <c r="D29" s="235"/>
      <c r="E29" s="235"/>
      <c r="F29" s="235"/>
      <c r="G29" s="235"/>
      <c r="H29" s="235"/>
      <c r="I29" s="235"/>
      <c r="J29" s="211"/>
      <c r="K29" s="6"/>
      <c r="L29" s="100"/>
      <c r="M29" s="84"/>
      <c r="N29" s="84"/>
      <c r="O29" s="84"/>
      <c r="P29" s="84"/>
      <c r="Q29" s="84"/>
      <c r="R29" s="84"/>
      <c r="S29" s="84"/>
      <c r="T29" s="211"/>
      <c r="U29" s="6"/>
      <c r="Z29"/>
      <c r="AA29"/>
      <c r="AB29"/>
    </row>
    <row r="30" spans="1:28" x14ac:dyDescent="0.25">
      <c r="A30" s="13"/>
      <c r="B30" s="100"/>
      <c r="C30" s="235"/>
      <c r="D30" s="235"/>
      <c r="E30" s="235"/>
      <c r="F30" s="235"/>
      <c r="G30" s="235"/>
      <c r="H30" s="235"/>
      <c r="I30" s="235"/>
      <c r="J30" s="211"/>
      <c r="K30" s="6"/>
      <c r="L30" s="100"/>
      <c r="M30" s="84"/>
      <c r="N30" s="84"/>
      <c r="O30" s="84"/>
      <c r="P30" s="84"/>
      <c r="Q30" s="84"/>
      <c r="R30" s="84"/>
      <c r="S30" s="84"/>
      <c r="T30" s="211"/>
      <c r="U30" s="6"/>
      <c r="Z30"/>
      <c r="AA30"/>
      <c r="AB30"/>
    </row>
    <row r="31" spans="1:28" x14ac:dyDescent="0.25">
      <c r="A31" s="13"/>
      <c r="B31" s="100"/>
      <c r="C31" s="84"/>
      <c r="D31" s="84"/>
      <c r="E31" s="84"/>
      <c r="F31" s="85"/>
      <c r="G31" s="85"/>
      <c r="H31" s="236" t="s">
        <v>82</v>
      </c>
      <c r="I31" s="237"/>
      <c r="J31" s="211"/>
      <c r="K31" s="6"/>
      <c r="L31" s="100"/>
      <c r="M31" s="84"/>
      <c r="N31" s="84"/>
      <c r="O31" s="84"/>
      <c r="P31" s="84"/>
      <c r="Q31" s="84"/>
      <c r="R31" s="84"/>
      <c r="S31" s="84"/>
      <c r="T31" s="211"/>
      <c r="U31" s="6"/>
      <c r="Z31"/>
      <c r="AA31"/>
      <c r="AB31"/>
    </row>
    <row r="32" spans="1:28" x14ac:dyDescent="0.25">
      <c r="A32" s="13"/>
      <c r="B32" s="100"/>
      <c r="C32" s="84"/>
      <c r="D32" s="84"/>
      <c r="E32" s="84"/>
      <c r="F32" s="85"/>
      <c r="G32" s="85"/>
      <c r="H32" s="237"/>
      <c r="I32" s="237"/>
      <c r="J32" s="211"/>
      <c r="K32" s="6"/>
      <c r="L32" s="100"/>
      <c r="M32" s="84"/>
      <c r="N32" s="84"/>
      <c r="O32" s="84"/>
      <c r="P32" s="84"/>
      <c r="Q32" s="84"/>
      <c r="R32" s="84"/>
      <c r="S32" s="84"/>
      <c r="T32" s="211"/>
      <c r="U32" s="6"/>
      <c r="Z32"/>
      <c r="AA32"/>
      <c r="AB32"/>
    </row>
    <row r="33" spans="1:47" ht="7.8" customHeight="1" thickBot="1" x14ac:dyDescent="0.3">
      <c r="A33" s="13"/>
      <c r="B33" s="100"/>
      <c r="C33" s="84"/>
      <c r="D33" s="84"/>
      <c r="E33" s="84"/>
      <c r="F33" s="85"/>
      <c r="G33" s="85"/>
      <c r="H33" s="227"/>
      <c r="I33" s="227"/>
      <c r="J33" s="211"/>
      <c r="K33" s="6"/>
      <c r="L33" s="100"/>
      <c r="M33" s="84"/>
      <c r="N33" s="84"/>
      <c r="O33" s="84"/>
      <c r="P33" s="84"/>
      <c r="Q33" s="84"/>
      <c r="R33" s="84"/>
      <c r="S33" s="84"/>
      <c r="T33" s="211"/>
      <c r="U33" s="6"/>
      <c r="Z33"/>
      <c r="AA33"/>
      <c r="AB33"/>
    </row>
    <row r="34" spans="1:47" ht="13.8" thickBot="1" x14ac:dyDescent="0.3">
      <c r="A34" s="13"/>
      <c r="B34" s="100"/>
      <c r="C34" s="232"/>
      <c r="D34" s="232"/>
      <c r="E34" s="232"/>
      <c r="F34" s="232"/>
      <c r="G34" s="85"/>
      <c r="H34" s="233"/>
      <c r="I34" s="234"/>
      <c r="J34" s="211"/>
      <c r="K34" s="6"/>
      <c r="L34" s="100"/>
      <c r="M34" s="84"/>
      <c r="N34" s="84"/>
      <c r="O34" s="84"/>
      <c r="P34" s="84"/>
      <c r="Q34" s="84"/>
      <c r="R34" s="84"/>
      <c r="S34" s="84"/>
      <c r="T34" s="211"/>
      <c r="U34" s="6"/>
      <c r="Z34"/>
      <c r="AA34"/>
      <c r="AB34"/>
    </row>
    <row r="35" spans="1:47" ht="13.8" thickBot="1" x14ac:dyDescent="0.3">
      <c r="A35" s="13"/>
      <c r="B35" s="100"/>
      <c r="C35" s="84"/>
      <c r="D35" s="84"/>
      <c r="E35" s="84"/>
      <c r="F35" s="85"/>
      <c r="G35" s="85"/>
      <c r="H35" s="85"/>
      <c r="I35" s="85"/>
      <c r="J35" s="211"/>
      <c r="K35" s="6"/>
      <c r="L35" s="100"/>
      <c r="M35" s="84"/>
      <c r="N35" s="84"/>
      <c r="O35" s="84"/>
      <c r="P35" s="84"/>
      <c r="Q35" s="84"/>
      <c r="R35" s="84"/>
      <c r="S35" s="84"/>
      <c r="T35" s="211"/>
      <c r="U35" s="6"/>
      <c r="Z35"/>
      <c r="AA35"/>
      <c r="AB35"/>
    </row>
    <row r="36" spans="1:47" ht="13.8" thickBot="1" x14ac:dyDescent="0.3">
      <c r="A36" s="13"/>
      <c r="B36" s="100"/>
      <c r="C36" s="232"/>
      <c r="D36" s="232"/>
      <c r="E36" s="232"/>
      <c r="F36" s="232"/>
      <c r="G36" s="85"/>
      <c r="H36" s="233"/>
      <c r="I36" s="234"/>
      <c r="J36" s="211"/>
      <c r="K36" s="6"/>
      <c r="L36" s="100"/>
      <c r="M36" s="84"/>
      <c r="N36" s="84"/>
      <c r="O36" s="84"/>
      <c r="P36" s="84"/>
      <c r="Q36" s="84"/>
      <c r="R36" s="84"/>
      <c r="S36" s="84"/>
      <c r="T36" s="211"/>
      <c r="U36" s="6"/>
      <c r="Z36"/>
      <c r="AA36"/>
      <c r="AB36"/>
    </row>
    <row r="37" spans="1:47" ht="13.8" thickBot="1" x14ac:dyDescent="0.3">
      <c r="A37" s="13"/>
      <c r="B37" s="100"/>
      <c r="C37" s="84"/>
      <c r="D37" s="84"/>
      <c r="E37" s="84"/>
      <c r="F37" s="85"/>
      <c r="G37" s="85"/>
      <c r="H37" s="85"/>
      <c r="I37" s="85"/>
      <c r="J37" s="211"/>
      <c r="K37" s="6"/>
      <c r="L37" s="100"/>
      <c r="M37" s="84"/>
      <c r="N37" s="84"/>
      <c r="O37" s="84"/>
      <c r="P37" s="84"/>
      <c r="Q37" s="84"/>
      <c r="R37" s="84"/>
      <c r="S37" s="84"/>
      <c r="T37" s="211"/>
      <c r="U37" s="6"/>
      <c r="Z37"/>
      <c r="AA37"/>
      <c r="AB37"/>
    </row>
    <row r="38" spans="1:47" ht="13.8" thickBot="1" x14ac:dyDescent="0.3">
      <c r="A38" s="13"/>
      <c r="B38" s="100"/>
      <c r="C38" s="232"/>
      <c r="D38" s="232"/>
      <c r="E38" s="232"/>
      <c r="F38" s="232"/>
      <c r="G38" s="85"/>
      <c r="H38" s="233"/>
      <c r="I38" s="234"/>
      <c r="J38" s="211"/>
      <c r="K38" s="6"/>
      <c r="L38" s="100"/>
      <c r="M38" s="84"/>
      <c r="N38" s="84"/>
      <c r="O38" s="84"/>
      <c r="P38" s="84"/>
      <c r="Q38" s="84"/>
      <c r="R38" s="84"/>
      <c r="S38" s="84"/>
      <c r="T38" s="211"/>
      <c r="U38" s="6"/>
      <c r="Z38"/>
      <c r="AA38"/>
      <c r="AB38"/>
    </row>
    <row r="39" spans="1:47" ht="13.8" thickBot="1" x14ac:dyDescent="0.3">
      <c r="A39" s="13"/>
      <c r="B39" s="100"/>
      <c r="C39" s="84"/>
      <c r="D39" s="84"/>
      <c r="E39" s="84"/>
      <c r="F39" s="85"/>
      <c r="G39" s="85"/>
      <c r="H39" s="85"/>
      <c r="I39" s="85"/>
      <c r="J39" s="211"/>
      <c r="K39" s="6"/>
      <c r="L39" s="100"/>
      <c r="M39" s="84"/>
      <c r="N39" s="84"/>
      <c r="O39" s="84"/>
      <c r="P39" s="84"/>
      <c r="Q39" s="84"/>
      <c r="R39" s="84"/>
      <c r="S39" s="84"/>
      <c r="T39" s="211"/>
      <c r="U39" s="6"/>
      <c r="Z39"/>
      <c r="AA39"/>
      <c r="AB39"/>
    </row>
    <row r="40" spans="1:47" ht="13.8" thickBot="1" x14ac:dyDescent="0.3">
      <c r="A40" s="13"/>
      <c r="B40" s="100"/>
      <c r="C40" s="232"/>
      <c r="D40" s="232"/>
      <c r="E40" s="232"/>
      <c r="F40" s="232"/>
      <c r="G40" s="85"/>
      <c r="H40" s="233"/>
      <c r="I40" s="234"/>
      <c r="J40" s="211"/>
      <c r="K40" s="6"/>
      <c r="L40" s="100"/>
      <c r="M40" s="84"/>
      <c r="N40" s="84"/>
      <c r="O40" s="84"/>
      <c r="P40" s="84"/>
      <c r="Q40" s="84"/>
      <c r="R40" s="84"/>
      <c r="S40" s="84"/>
      <c r="T40" s="211"/>
      <c r="U40" s="6"/>
      <c r="Z40"/>
      <c r="AA40"/>
      <c r="AB40"/>
    </row>
    <row r="41" spans="1:47" ht="13.8" thickBot="1" x14ac:dyDescent="0.3">
      <c r="A41" s="13"/>
      <c r="B41" s="100"/>
      <c r="C41" s="84"/>
      <c r="D41" s="84"/>
      <c r="E41" s="84"/>
      <c r="F41" s="85"/>
      <c r="G41" s="85"/>
      <c r="H41" s="85"/>
      <c r="I41" s="85"/>
      <c r="J41" s="211"/>
      <c r="K41" s="6"/>
      <c r="L41" s="100"/>
      <c r="M41" s="84"/>
      <c r="N41" s="84"/>
      <c r="O41" s="84"/>
      <c r="P41" s="84"/>
      <c r="Q41" s="84"/>
      <c r="R41" s="84"/>
      <c r="S41" s="84"/>
      <c r="T41" s="211"/>
      <c r="U41" s="6"/>
      <c r="Z41"/>
      <c r="AA41"/>
      <c r="AB41"/>
    </row>
    <row r="42" spans="1:47" ht="12.75" customHeight="1" thickBot="1" x14ac:dyDescent="0.35">
      <c r="A42" s="13"/>
      <c r="B42" s="100"/>
      <c r="C42" s="232"/>
      <c r="D42" s="232"/>
      <c r="E42" s="232"/>
      <c r="F42" s="232"/>
      <c r="G42" s="85"/>
      <c r="H42" s="233"/>
      <c r="I42" s="234"/>
      <c r="J42" s="132"/>
      <c r="K42" s="6"/>
      <c r="L42" s="1" t="s">
        <v>30</v>
      </c>
      <c r="M42" s="2"/>
      <c r="N42" s="2"/>
      <c r="O42" s="2"/>
      <c r="P42" s="136"/>
      <c r="Q42" s="2" t="s">
        <v>31</v>
      </c>
      <c r="R42" s="3"/>
      <c r="S42" s="5"/>
      <c r="T42" s="134"/>
      <c r="U42" s="6"/>
      <c r="Z42" s="133"/>
      <c r="AA42" s="133"/>
      <c r="AB42" s="133"/>
    </row>
    <row r="43" spans="1:47" ht="7.5" customHeight="1" x14ac:dyDescent="0.25">
      <c r="A43" s="13"/>
      <c r="B43" s="131"/>
      <c r="C43" s="84"/>
      <c r="D43" s="84"/>
      <c r="E43" s="84"/>
      <c r="F43" s="85"/>
      <c r="G43" s="85"/>
      <c r="H43" s="85"/>
      <c r="I43" s="85"/>
      <c r="J43" s="132"/>
      <c r="K43" s="6"/>
      <c r="L43" s="131"/>
      <c r="M43" s="84"/>
      <c r="N43" s="84"/>
      <c r="O43" s="84"/>
      <c r="P43" s="84"/>
      <c r="Q43" s="84"/>
      <c r="R43" s="84"/>
      <c r="S43" s="84"/>
      <c r="T43" s="132"/>
      <c r="U43" s="6"/>
    </row>
    <row r="44" spans="1:47" ht="12.75" customHeight="1" thickBot="1" x14ac:dyDescent="0.3">
      <c r="A44" s="13"/>
      <c r="B44" s="205"/>
      <c r="C44" s="206"/>
      <c r="D44" s="24"/>
      <c r="E44" s="207"/>
      <c r="F44" s="208"/>
      <c r="G44" s="208"/>
      <c r="H44" s="209"/>
      <c r="I44" s="210"/>
      <c r="J44" s="211"/>
      <c r="K44" s="6"/>
      <c r="L44" s="212"/>
      <c r="M44" s="206"/>
      <c r="N44" s="24"/>
      <c r="O44" s="207"/>
      <c r="P44" s="208"/>
      <c r="Q44" s="208"/>
      <c r="R44" s="209"/>
      <c r="S44" s="210"/>
      <c r="T44" s="211"/>
      <c r="U44" s="6"/>
    </row>
    <row r="45" spans="1:47" ht="12.75" customHeight="1" thickBot="1" x14ac:dyDescent="0.3">
      <c r="A45" s="13"/>
      <c r="B45" s="205"/>
      <c r="C45" s="314" t="s">
        <v>67</v>
      </c>
      <c r="D45" s="314"/>
      <c r="E45" s="314"/>
      <c r="F45" s="314"/>
      <c r="G45" s="315"/>
      <c r="H45" s="233">
        <f>SUM(H34:I42)</f>
        <v>0</v>
      </c>
      <c r="I45" s="234"/>
      <c r="J45" s="211"/>
      <c r="K45" s="6"/>
      <c r="L45" s="212"/>
      <c r="M45" s="314" t="s">
        <v>67</v>
      </c>
      <c r="N45" s="314"/>
      <c r="O45" s="314"/>
      <c r="P45" s="314"/>
      <c r="Q45" s="315"/>
      <c r="R45" s="312">
        <f>IF(P42="J",H45,SUM(H45))</f>
        <v>0</v>
      </c>
      <c r="S45" s="313"/>
      <c r="T45" s="211"/>
      <c r="U45" s="6"/>
    </row>
    <row r="46" spans="1:47" ht="12.75" customHeight="1" x14ac:dyDescent="0.25">
      <c r="A46" s="13"/>
      <c r="B46" s="150"/>
      <c r="C46" s="228"/>
      <c r="D46" s="228"/>
      <c r="E46" s="228"/>
      <c r="F46" s="229"/>
      <c r="G46" s="229"/>
      <c r="H46" s="229"/>
      <c r="I46" s="229"/>
      <c r="J46" s="230"/>
      <c r="K46" s="6"/>
      <c r="L46" s="231"/>
      <c r="M46" s="228"/>
      <c r="N46" s="228"/>
      <c r="O46" s="228"/>
      <c r="P46" s="228"/>
      <c r="Q46" s="228"/>
      <c r="R46" s="228"/>
      <c r="S46" s="228"/>
      <c r="T46" s="230"/>
      <c r="U46" s="6"/>
    </row>
    <row r="47" spans="1:47" ht="6" customHeight="1" x14ac:dyDescent="0.25">
      <c r="B47" s="13"/>
      <c r="C47" s="86"/>
      <c r="D47" s="86"/>
      <c r="E47" s="86"/>
      <c r="F47" s="67"/>
      <c r="G47" s="67"/>
      <c r="H47" s="67"/>
      <c r="I47" s="67"/>
      <c r="J47" s="13"/>
      <c r="L47" s="13"/>
      <c r="M47" s="13"/>
      <c r="N47" s="13"/>
      <c r="O47" s="13"/>
      <c r="P47" s="13"/>
      <c r="Q47" s="13"/>
      <c r="R47" s="13"/>
      <c r="S47" s="13"/>
      <c r="T47" s="13"/>
      <c r="U47" s="13"/>
    </row>
    <row r="48" spans="1:47" s="179" customFormat="1" ht="7.5" customHeight="1" x14ac:dyDescent="0.25">
      <c r="A48" s="174"/>
      <c r="B48" s="180"/>
      <c r="C48" s="181"/>
      <c r="D48" s="182"/>
      <c r="E48" s="182"/>
      <c r="F48" s="182"/>
      <c r="G48" s="182"/>
      <c r="H48" s="182"/>
      <c r="I48" s="182"/>
      <c r="J48" s="174"/>
      <c r="K48" s="174"/>
      <c r="L48" s="180"/>
      <c r="M48" s="181"/>
      <c r="N48" s="182"/>
      <c r="O48" s="182"/>
      <c r="P48" s="182"/>
      <c r="Q48" s="182"/>
      <c r="R48" s="182"/>
      <c r="S48" s="182"/>
      <c r="T48" s="174"/>
      <c r="U48" s="175"/>
      <c r="V48" s="176"/>
      <c r="W48" s="177"/>
      <c r="X48" s="176"/>
      <c r="Y48" s="176"/>
      <c r="Z48" s="178"/>
      <c r="AA48" s="130"/>
      <c r="AB48" s="176"/>
      <c r="AC48" s="176"/>
      <c r="AD48" s="176"/>
      <c r="AE48" s="176"/>
      <c r="AF48" s="176"/>
      <c r="AG48" s="176"/>
      <c r="AH48" s="176"/>
      <c r="AI48" s="176"/>
      <c r="AJ48" s="176"/>
      <c r="AK48" s="176"/>
      <c r="AL48" s="176"/>
      <c r="AM48" s="176"/>
      <c r="AN48" s="176"/>
      <c r="AO48" s="176"/>
      <c r="AP48" s="176"/>
      <c r="AQ48" s="176"/>
      <c r="AR48" s="176"/>
      <c r="AS48" s="176"/>
      <c r="AT48" s="176"/>
      <c r="AU48" s="176"/>
    </row>
    <row r="49" spans="1:48" s="179" customFormat="1" ht="6" customHeight="1" x14ac:dyDescent="0.25">
      <c r="A49" s="174"/>
      <c r="B49" s="183"/>
      <c r="C49" s="184"/>
      <c r="D49" s="185"/>
      <c r="E49" s="185"/>
      <c r="F49" s="185"/>
      <c r="G49" s="185"/>
      <c r="H49" s="185"/>
      <c r="I49" s="185"/>
      <c r="J49" s="186"/>
      <c r="K49" s="175"/>
      <c r="L49" s="183"/>
      <c r="M49" s="184"/>
      <c r="N49" s="185"/>
      <c r="O49" s="185"/>
      <c r="P49" s="185"/>
      <c r="Q49" s="185"/>
      <c r="R49" s="185"/>
      <c r="S49" s="185"/>
      <c r="T49" s="186"/>
      <c r="U49" s="175"/>
      <c r="V49" s="176"/>
      <c r="W49" s="177"/>
      <c r="X49" s="176"/>
      <c r="Y49" s="176"/>
      <c r="Z49" s="178"/>
      <c r="AA49" s="130"/>
      <c r="AB49" s="176"/>
      <c r="AC49" s="176"/>
      <c r="AD49" s="176"/>
      <c r="AE49" s="176"/>
      <c r="AF49" s="176"/>
      <c r="AG49" s="176"/>
      <c r="AH49" s="176"/>
      <c r="AI49" s="176"/>
      <c r="AJ49" s="176"/>
      <c r="AK49" s="176"/>
      <c r="AL49" s="176"/>
      <c r="AM49" s="176"/>
      <c r="AN49" s="176"/>
      <c r="AO49" s="176"/>
      <c r="AP49" s="176"/>
      <c r="AQ49" s="176"/>
      <c r="AR49" s="176"/>
      <c r="AS49" s="176"/>
      <c r="AT49" s="176"/>
      <c r="AU49" s="176"/>
    </row>
    <row r="50" spans="1:48" s="179" customFormat="1" ht="12.75" customHeight="1" x14ac:dyDescent="0.25">
      <c r="A50" s="174"/>
      <c r="B50" s="187" t="s">
        <v>78</v>
      </c>
      <c r="C50" s="84"/>
      <c r="D50" s="106"/>
      <c r="E50" s="106"/>
      <c r="F50" s="106"/>
      <c r="G50" s="106"/>
      <c r="H50" s="106"/>
      <c r="I50" s="188" t="s">
        <v>28</v>
      </c>
      <c r="J50" s="189"/>
      <c r="K50" s="175"/>
      <c r="L50" s="187" t="s">
        <v>78</v>
      </c>
      <c r="M50" s="84"/>
      <c r="N50" s="106"/>
      <c r="O50" s="106"/>
      <c r="P50" s="106"/>
      <c r="Q50" s="106"/>
      <c r="R50" s="106"/>
      <c r="S50" s="188" t="s">
        <v>28</v>
      </c>
      <c r="T50" s="189"/>
      <c r="U50" s="175"/>
      <c r="V50" s="176"/>
      <c r="W50" s="177"/>
      <c r="X50" s="176"/>
      <c r="Y50" s="176"/>
      <c r="Z50" s="178"/>
      <c r="AA50" s="130"/>
      <c r="AB50" s="176"/>
      <c r="AC50" s="176"/>
      <c r="AD50" s="176"/>
      <c r="AE50" s="176"/>
      <c r="AF50" s="176"/>
      <c r="AG50" s="176"/>
      <c r="AH50" s="176"/>
      <c r="AI50" s="176"/>
      <c r="AJ50" s="176"/>
      <c r="AK50" s="176"/>
      <c r="AL50" s="176"/>
      <c r="AM50" s="176"/>
      <c r="AN50" s="176"/>
      <c r="AO50" s="176"/>
      <c r="AP50" s="176"/>
      <c r="AQ50" s="176"/>
      <c r="AR50" s="176"/>
      <c r="AS50" s="176"/>
      <c r="AT50" s="176"/>
      <c r="AU50" s="176"/>
    </row>
    <row r="51" spans="1:48" s="179" customFormat="1" ht="12.75" customHeight="1" x14ac:dyDescent="0.25">
      <c r="A51" s="174"/>
      <c r="B51" s="187" t="s">
        <v>79</v>
      </c>
      <c r="C51" s="84"/>
      <c r="D51" s="106"/>
      <c r="E51" s="106"/>
      <c r="F51" s="106"/>
      <c r="G51" s="106"/>
      <c r="H51" s="106"/>
      <c r="I51" s="188"/>
      <c r="J51" s="189"/>
      <c r="K51" s="175"/>
      <c r="L51" s="187" t="s">
        <v>79</v>
      </c>
      <c r="M51" s="84"/>
      <c r="N51" s="106"/>
      <c r="O51" s="106"/>
      <c r="P51" s="106"/>
      <c r="Q51" s="106"/>
      <c r="R51" s="106"/>
      <c r="S51" s="188"/>
      <c r="T51" s="189"/>
      <c r="U51" s="175"/>
      <c r="V51" s="176"/>
      <c r="W51" s="177"/>
      <c r="X51" s="176"/>
      <c r="Y51" s="176"/>
      <c r="Z51" s="178"/>
      <c r="AA51" s="130"/>
      <c r="AB51" s="176"/>
      <c r="AC51" s="176"/>
      <c r="AD51" s="176"/>
      <c r="AE51" s="176"/>
      <c r="AF51" s="176"/>
      <c r="AG51" s="176"/>
      <c r="AH51" s="176"/>
      <c r="AI51" s="176"/>
      <c r="AJ51" s="176"/>
      <c r="AK51" s="176"/>
      <c r="AL51" s="176"/>
      <c r="AM51" s="176"/>
      <c r="AN51" s="176"/>
      <c r="AO51" s="176"/>
      <c r="AP51" s="176"/>
      <c r="AQ51" s="176"/>
      <c r="AR51" s="176"/>
      <c r="AS51" s="176"/>
      <c r="AT51" s="176"/>
      <c r="AU51" s="176"/>
    </row>
    <row r="52" spans="1:48" s="179" customFormat="1" ht="5.25" customHeight="1" x14ac:dyDescent="0.25">
      <c r="A52" s="174"/>
      <c r="B52" s="190"/>
      <c r="C52" s="84"/>
      <c r="D52" s="106"/>
      <c r="E52" s="106"/>
      <c r="F52" s="106"/>
      <c r="G52" s="106"/>
      <c r="H52" s="106"/>
      <c r="I52" s="182"/>
      <c r="J52" s="189"/>
      <c r="K52" s="175"/>
      <c r="L52" s="190"/>
      <c r="M52" s="84"/>
      <c r="N52" s="106"/>
      <c r="O52" s="106"/>
      <c r="P52" s="106"/>
      <c r="Q52" s="106"/>
      <c r="R52" s="106"/>
      <c r="S52" s="182"/>
      <c r="T52" s="189"/>
      <c r="U52" s="175"/>
      <c r="V52" s="176"/>
      <c r="W52" s="177"/>
      <c r="X52" s="176"/>
      <c r="Y52" s="176"/>
      <c r="Z52" s="178"/>
      <c r="AA52" s="130"/>
      <c r="AB52" s="176"/>
      <c r="AC52" s="176"/>
      <c r="AD52" s="176"/>
      <c r="AE52" s="176"/>
      <c r="AF52" s="176"/>
      <c r="AG52" s="176"/>
      <c r="AH52" s="176"/>
      <c r="AI52" s="176"/>
      <c r="AJ52" s="176"/>
      <c r="AK52" s="176"/>
      <c r="AL52" s="176"/>
      <c r="AM52" s="176"/>
      <c r="AN52" s="176"/>
      <c r="AO52" s="176"/>
      <c r="AP52" s="176"/>
      <c r="AQ52" s="176"/>
      <c r="AR52" s="176"/>
      <c r="AS52" s="176"/>
      <c r="AT52" s="176"/>
      <c r="AU52" s="176"/>
    </row>
    <row r="53" spans="1:48" s="179" customFormat="1" ht="12.75" customHeight="1" x14ac:dyDescent="0.25">
      <c r="A53" s="174"/>
      <c r="B53" s="190"/>
      <c r="C53" s="240"/>
      <c r="D53" s="239"/>
      <c r="E53" s="239"/>
      <c r="F53" s="239"/>
      <c r="G53" s="239"/>
      <c r="H53" s="238"/>
      <c r="I53" s="239"/>
      <c r="J53" s="189"/>
      <c r="K53" s="175"/>
      <c r="L53" s="190"/>
      <c r="M53" s="240" t="str">
        <f t="shared" ref="M53:M58" si="0">IF($P$42="J",C53,"")</f>
        <v/>
      </c>
      <c r="N53" s="239"/>
      <c r="O53" s="239"/>
      <c r="P53" s="239"/>
      <c r="Q53" s="239"/>
      <c r="R53" s="238" t="str">
        <f t="shared" ref="R53:R58" si="1">IF($P$42="J",H53,"")</f>
        <v/>
      </c>
      <c r="S53" s="239"/>
      <c r="T53" s="189"/>
      <c r="U53" s="175"/>
      <c r="V53" s="176"/>
      <c r="W53" s="177"/>
      <c r="X53" s="176"/>
      <c r="Y53" s="176"/>
      <c r="Z53" s="178"/>
      <c r="AA53" s="130"/>
      <c r="AB53" s="176"/>
      <c r="AC53" s="176"/>
      <c r="AD53" s="176"/>
      <c r="AE53" s="176"/>
      <c r="AF53" s="176"/>
      <c r="AG53" s="176"/>
      <c r="AH53" s="176"/>
      <c r="AI53" s="176"/>
      <c r="AJ53" s="176"/>
      <c r="AK53" s="176"/>
      <c r="AL53" s="176"/>
      <c r="AM53" s="176"/>
      <c r="AN53" s="176"/>
      <c r="AO53" s="176"/>
      <c r="AP53" s="176"/>
      <c r="AQ53" s="176"/>
      <c r="AR53" s="176"/>
      <c r="AS53" s="176"/>
      <c r="AT53" s="176"/>
      <c r="AU53" s="176"/>
    </row>
    <row r="54" spans="1:48" s="179" customFormat="1" ht="12.75" customHeight="1" x14ac:dyDescent="0.25">
      <c r="A54" s="174"/>
      <c r="B54" s="190"/>
      <c r="C54" s="240"/>
      <c r="D54" s="239"/>
      <c r="E54" s="239"/>
      <c r="F54" s="239"/>
      <c r="G54" s="239"/>
      <c r="H54" s="238"/>
      <c r="I54" s="239"/>
      <c r="J54" s="189"/>
      <c r="K54" s="175"/>
      <c r="L54" s="190"/>
      <c r="M54" s="240" t="str">
        <f t="shared" si="0"/>
        <v/>
      </c>
      <c r="N54" s="239"/>
      <c r="O54" s="239"/>
      <c r="P54" s="239"/>
      <c r="Q54" s="239"/>
      <c r="R54" s="238" t="str">
        <f t="shared" si="1"/>
        <v/>
      </c>
      <c r="S54" s="239"/>
      <c r="T54" s="189"/>
      <c r="U54" s="175"/>
      <c r="V54" s="176"/>
      <c r="W54" s="177"/>
      <c r="X54" s="176"/>
      <c r="Y54" s="176"/>
      <c r="Z54" s="178"/>
      <c r="AA54" s="130"/>
      <c r="AB54" s="176"/>
      <c r="AC54" s="176"/>
      <c r="AD54" s="176"/>
      <c r="AE54" s="176"/>
      <c r="AF54" s="176"/>
      <c r="AG54" s="176"/>
      <c r="AH54" s="176"/>
      <c r="AI54" s="176"/>
      <c r="AJ54" s="176"/>
      <c r="AK54" s="176"/>
      <c r="AL54" s="176"/>
      <c r="AM54" s="176"/>
      <c r="AN54" s="176"/>
      <c r="AO54" s="176"/>
      <c r="AP54" s="176"/>
      <c r="AQ54" s="176"/>
      <c r="AR54" s="176"/>
      <c r="AS54" s="176"/>
      <c r="AT54" s="176"/>
      <c r="AU54" s="176"/>
    </row>
    <row r="55" spans="1:48" s="179" customFormat="1" ht="12.75" customHeight="1" x14ac:dyDescent="0.25">
      <c r="A55" s="174"/>
      <c r="B55" s="190"/>
      <c r="C55" s="241"/>
      <c r="D55" s="242"/>
      <c r="E55" s="242"/>
      <c r="F55" s="242"/>
      <c r="G55" s="242"/>
      <c r="H55" s="243"/>
      <c r="I55" s="242"/>
      <c r="J55" s="189"/>
      <c r="K55" s="175"/>
      <c r="L55" s="190"/>
      <c r="M55" s="240" t="str">
        <f t="shared" si="0"/>
        <v/>
      </c>
      <c r="N55" s="239"/>
      <c r="O55" s="239"/>
      <c r="P55" s="239"/>
      <c r="Q55" s="239"/>
      <c r="R55" s="238" t="str">
        <f t="shared" si="1"/>
        <v/>
      </c>
      <c r="S55" s="239"/>
      <c r="T55" s="189"/>
      <c r="U55" s="175"/>
      <c r="V55" s="176"/>
      <c r="W55" s="177"/>
      <c r="X55" s="176"/>
      <c r="Y55" s="176"/>
      <c r="Z55" s="178"/>
      <c r="AA55" s="130"/>
      <c r="AB55" s="176"/>
      <c r="AC55" s="176"/>
      <c r="AD55" s="176"/>
      <c r="AE55" s="176"/>
      <c r="AF55" s="176"/>
      <c r="AG55" s="176"/>
      <c r="AH55" s="176"/>
      <c r="AI55" s="176"/>
      <c r="AJ55" s="176"/>
      <c r="AK55" s="176"/>
      <c r="AL55" s="176"/>
      <c r="AM55" s="176"/>
      <c r="AN55" s="176"/>
      <c r="AO55" s="176"/>
      <c r="AP55" s="176"/>
      <c r="AQ55" s="176"/>
      <c r="AR55" s="176"/>
      <c r="AS55" s="176"/>
      <c r="AT55" s="176"/>
      <c r="AU55" s="176"/>
    </row>
    <row r="56" spans="1:48" s="179" customFormat="1" ht="12.75" customHeight="1" x14ac:dyDescent="0.25">
      <c r="A56" s="174"/>
      <c r="B56" s="190"/>
      <c r="C56" s="241"/>
      <c r="D56" s="242"/>
      <c r="E56" s="242"/>
      <c r="F56" s="242"/>
      <c r="G56" s="242"/>
      <c r="H56" s="243"/>
      <c r="I56" s="242"/>
      <c r="J56" s="189"/>
      <c r="K56" s="175"/>
      <c r="L56" s="190"/>
      <c r="M56" s="240" t="str">
        <f t="shared" si="0"/>
        <v/>
      </c>
      <c r="N56" s="239"/>
      <c r="O56" s="239"/>
      <c r="P56" s="239"/>
      <c r="Q56" s="239"/>
      <c r="R56" s="238" t="str">
        <f t="shared" si="1"/>
        <v/>
      </c>
      <c r="S56" s="239"/>
      <c r="T56" s="189"/>
      <c r="U56" s="175"/>
      <c r="V56" s="176"/>
      <c r="W56" s="177"/>
      <c r="X56" s="176"/>
      <c r="Y56" s="176"/>
      <c r="Z56" s="178"/>
      <c r="AA56" s="130"/>
      <c r="AB56" s="176"/>
      <c r="AC56" s="176"/>
      <c r="AD56" s="176"/>
      <c r="AE56" s="176"/>
      <c r="AF56" s="176"/>
      <c r="AG56" s="176"/>
      <c r="AH56" s="176"/>
      <c r="AI56" s="176"/>
      <c r="AJ56" s="176"/>
      <c r="AK56" s="176"/>
      <c r="AL56" s="176"/>
      <c r="AM56" s="176"/>
      <c r="AN56" s="176"/>
      <c r="AO56" s="176"/>
      <c r="AP56" s="176"/>
      <c r="AQ56" s="176"/>
      <c r="AR56" s="176"/>
      <c r="AS56" s="176"/>
      <c r="AT56" s="176"/>
      <c r="AU56" s="176"/>
    </row>
    <row r="57" spans="1:48" s="179" customFormat="1" ht="12.75" customHeight="1" x14ac:dyDescent="0.25">
      <c r="A57" s="174"/>
      <c r="B57" s="190"/>
      <c r="C57" s="241"/>
      <c r="D57" s="242"/>
      <c r="E57" s="242"/>
      <c r="F57" s="242"/>
      <c r="G57" s="242"/>
      <c r="H57" s="243"/>
      <c r="I57" s="242"/>
      <c r="J57" s="189"/>
      <c r="K57" s="175"/>
      <c r="L57" s="190"/>
      <c r="M57" s="240" t="str">
        <f t="shared" si="0"/>
        <v/>
      </c>
      <c r="N57" s="239"/>
      <c r="O57" s="239"/>
      <c r="P57" s="239"/>
      <c r="Q57" s="239"/>
      <c r="R57" s="238" t="str">
        <f t="shared" si="1"/>
        <v/>
      </c>
      <c r="S57" s="239"/>
      <c r="T57" s="189"/>
      <c r="U57" s="175"/>
      <c r="V57" s="176"/>
      <c r="W57" s="177"/>
      <c r="X57" s="176"/>
      <c r="Y57" s="176"/>
      <c r="Z57" s="178"/>
      <c r="AA57" s="130"/>
      <c r="AB57" s="176"/>
      <c r="AC57" s="176"/>
      <c r="AD57" s="176"/>
      <c r="AE57" s="176"/>
      <c r="AF57" s="176"/>
      <c r="AG57" s="176"/>
      <c r="AH57" s="176"/>
      <c r="AI57" s="176"/>
      <c r="AJ57" s="176"/>
      <c r="AK57" s="176"/>
      <c r="AL57" s="176"/>
      <c r="AM57" s="176"/>
      <c r="AN57" s="176"/>
      <c r="AO57" s="176"/>
      <c r="AP57" s="176"/>
      <c r="AQ57" s="176"/>
      <c r="AR57" s="176"/>
      <c r="AS57" s="176"/>
      <c r="AT57" s="176"/>
      <c r="AU57" s="176"/>
    </row>
    <row r="58" spans="1:48" s="179" customFormat="1" ht="12.75" customHeight="1" x14ac:dyDescent="0.25">
      <c r="A58" s="174"/>
      <c r="B58" s="191"/>
      <c r="C58" s="241"/>
      <c r="D58" s="242"/>
      <c r="E58" s="242"/>
      <c r="F58" s="242"/>
      <c r="G58" s="242"/>
      <c r="H58" s="243"/>
      <c r="I58" s="242"/>
      <c r="J58" s="189"/>
      <c r="K58" s="175"/>
      <c r="L58" s="191"/>
      <c r="M58" s="240" t="str">
        <f t="shared" si="0"/>
        <v/>
      </c>
      <c r="N58" s="239"/>
      <c r="O58" s="239"/>
      <c r="P58" s="239"/>
      <c r="Q58" s="239"/>
      <c r="R58" s="238" t="str">
        <f t="shared" si="1"/>
        <v/>
      </c>
      <c r="S58" s="239"/>
      <c r="T58" s="189"/>
      <c r="U58" s="175"/>
      <c r="V58" s="176"/>
      <c r="W58" s="177"/>
      <c r="X58" s="176"/>
      <c r="Y58" s="176"/>
      <c r="Z58" s="178"/>
      <c r="AA58" s="130"/>
      <c r="AB58" s="176"/>
      <c r="AC58" s="176"/>
      <c r="AD58" s="176"/>
      <c r="AE58" s="176"/>
      <c r="AF58" s="176"/>
      <c r="AG58" s="176"/>
      <c r="AH58" s="176"/>
      <c r="AI58" s="176"/>
      <c r="AJ58" s="176"/>
      <c r="AK58" s="176"/>
      <c r="AL58" s="176"/>
      <c r="AM58" s="176"/>
      <c r="AN58" s="176"/>
      <c r="AO58" s="176"/>
      <c r="AP58" s="176"/>
      <c r="AQ58" s="176"/>
      <c r="AR58" s="176"/>
      <c r="AS58" s="176"/>
      <c r="AT58" s="176"/>
      <c r="AU58" s="176"/>
    </row>
    <row r="59" spans="1:48" s="179" customFormat="1" ht="7.5" customHeight="1" x14ac:dyDescent="0.25">
      <c r="A59" s="174"/>
      <c r="B59" s="192"/>
      <c r="C59" s="193"/>
      <c r="D59" s="194"/>
      <c r="E59" s="194"/>
      <c r="F59" s="194"/>
      <c r="G59" s="194"/>
      <c r="H59" s="194"/>
      <c r="I59" s="194"/>
      <c r="J59" s="195"/>
      <c r="K59" s="175"/>
      <c r="L59" s="192"/>
      <c r="M59" s="193"/>
      <c r="N59" s="194"/>
      <c r="O59" s="194"/>
      <c r="P59" s="194"/>
      <c r="Q59" s="194"/>
      <c r="R59" s="194"/>
      <c r="S59" s="194"/>
      <c r="T59" s="195"/>
      <c r="U59" s="175"/>
      <c r="V59" s="176"/>
      <c r="W59" s="177"/>
      <c r="X59" s="176"/>
      <c r="Y59" s="176"/>
      <c r="Z59" s="178"/>
      <c r="AA59" s="130"/>
      <c r="AB59" s="176"/>
      <c r="AC59" s="176"/>
      <c r="AD59" s="176"/>
      <c r="AE59" s="176"/>
      <c r="AF59" s="176"/>
      <c r="AG59" s="176"/>
      <c r="AH59" s="176"/>
      <c r="AI59" s="176"/>
      <c r="AJ59" s="176"/>
      <c r="AK59" s="176"/>
      <c r="AL59" s="176"/>
      <c r="AM59" s="176"/>
      <c r="AN59" s="176"/>
      <c r="AO59" s="176"/>
      <c r="AP59" s="176"/>
      <c r="AQ59" s="176"/>
      <c r="AR59" s="176"/>
      <c r="AS59" s="176"/>
      <c r="AT59" s="176"/>
      <c r="AU59" s="176"/>
    </row>
    <row r="60" spans="1:48" s="178" customFormat="1" ht="13.5" customHeight="1" thickBot="1" x14ac:dyDescent="0.3">
      <c r="A60" s="196"/>
      <c r="G60" s="197"/>
      <c r="H60" s="198"/>
      <c r="K60" s="196"/>
      <c r="L60" s="130"/>
      <c r="M60" s="130"/>
      <c r="N60" s="130"/>
      <c r="O60" s="130"/>
      <c r="P60" s="130"/>
      <c r="Q60" s="130"/>
      <c r="R60" s="130"/>
      <c r="S60" s="130"/>
      <c r="T60" s="130"/>
      <c r="U60" s="130"/>
      <c r="AI60" s="199"/>
      <c r="AJ60" s="199"/>
      <c r="AK60" s="199"/>
      <c r="AL60" s="199"/>
      <c r="AM60" s="199"/>
      <c r="AN60" s="199"/>
      <c r="AO60" s="199"/>
      <c r="AP60" s="199"/>
      <c r="AQ60" s="199"/>
      <c r="AR60" s="199"/>
      <c r="AS60" s="199"/>
      <c r="AT60" s="199"/>
      <c r="AU60" s="199"/>
      <c r="AV60" s="200"/>
    </row>
    <row r="61" spans="1:48" s="34" customFormat="1" x14ac:dyDescent="0.25">
      <c r="A61" s="2"/>
      <c r="B61" s="201"/>
      <c r="C61" s="202"/>
      <c r="D61" s="203"/>
      <c r="E61" s="203"/>
      <c r="F61" s="203"/>
      <c r="G61" s="203"/>
      <c r="H61" s="203"/>
      <c r="I61" s="203"/>
      <c r="J61" s="204"/>
      <c r="K61" s="2"/>
      <c r="L61" s="201"/>
      <c r="M61" s="202"/>
      <c r="N61" s="203"/>
      <c r="O61" s="203"/>
      <c r="P61" s="203"/>
      <c r="Q61" s="203"/>
      <c r="R61" s="203"/>
      <c r="S61" s="203"/>
      <c r="T61" s="73"/>
      <c r="U61" s="130"/>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row>
    <row r="62" spans="1:48" s="93" customFormat="1" ht="13.8" x14ac:dyDescent="0.25">
      <c r="B62" s="88" t="s">
        <v>19</v>
      </c>
      <c r="C62" s="89"/>
      <c r="D62" s="89"/>
      <c r="E62" s="89"/>
      <c r="F62" s="90"/>
      <c r="G62" s="90"/>
      <c r="H62" s="90"/>
      <c r="I62" s="90"/>
      <c r="J62" s="91"/>
      <c r="K62" s="92"/>
      <c r="L62" s="88" t="s">
        <v>19</v>
      </c>
      <c r="M62" s="89"/>
      <c r="N62" s="89"/>
      <c r="O62" s="89"/>
      <c r="P62" s="90"/>
      <c r="Q62" s="90"/>
      <c r="R62" s="90"/>
      <c r="S62" s="90"/>
      <c r="T62" s="91"/>
      <c r="U62" s="92"/>
      <c r="V62" s="78"/>
      <c r="W62" s="4"/>
      <c r="X62" s="4"/>
      <c r="Y62" s="4"/>
      <c r="Z62" s="4"/>
      <c r="AA62" s="4"/>
      <c r="AB62" s="4"/>
      <c r="AC62" s="13"/>
      <c r="AD62" s="13"/>
      <c r="AE62" s="13"/>
      <c r="AF62" s="13"/>
      <c r="AG62" s="13"/>
      <c r="AH62" s="13"/>
      <c r="AI62" s="13"/>
      <c r="AJ62" s="13"/>
      <c r="AK62" s="13"/>
      <c r="AL62" s="13"/>
      <c r="AM62" s="13"/>
      <c r="AN62" s="13"/>
      <c r="AO62" s="13"/>
      <c r="AP62" s="13"/>
      <c r="AQ62" s="13"/>
      <c r="AR62" s="13"/>
      <c r="AS62" s="13"/>
    </row>
    <row r="63" spans="1:48" ht="3.75" customHeight="1" x14ac:dyDescent="0.25">
      <c r="B63" s="15"/>
      <c r="C63" s="47"/>
      <c r="D63" s="47"/>
      <c r="E63" s="47"/>
      <c r="F63" s="47"/>
      <c r="G63" s="47"/>
      <c r="H63" s="47"/>
      <c r="I63" s="47"/>
      <c r="J63" s="22"/>
      <c r="K63" s="41"/>
      <c r="L63" s="15"/>
      <c r="M63" s="47"/>
      <c r="N63" s="47"/>
      <c r="O63" s="47"/>
      <c r="P63" s="47"/>
      <c r="Q63" s="47"/>
      <c r="R63" s="47"/>
      <c r="S63" s="47"/>
      <c r="T63" s="8"/>
      <c r="U63" s="13"/>
      <c r="AC63" s="13"/>
      <c r="AD63" s="13"/>
      <c r="AE63" s="13"/>
      <c r="AF63" s="13"/>
      <c r="AG63" s="13"/>
      <c r="AH63" s="13"/>
      <c r="AI63" s="13"/>
      <c r="AJ63" s="13"/>
      <c r="AK63" s="13"/>
      <c r="AL63" s="13"/>
      <c r="AM63" s="13"/>
      <c r="AN63" s="13"/>
      <c r="AO63" s="13"/>
      <c r="AP63" s="13"/>
      <c r="AQ63" s="13"/>
      <c r="AR63" s="13"/>
      <c r="AS63" s="13"/>
    </row>
    <row r="64" spans="1:48" ht="37.5" customHeight="1" x14ac:dyDescent="0.25">
      <c r="B64" s="15"/>
      <c r="C64" s="251" t="s">
        <v>68</v>
      </c>
      <c r="D64" s="251"/>
      <c r="E64" s="251"/>
      <c r="F64" s="251"/>
      <c r="G64" s="251"/>
      <c r="H64" s="251"/>
      <c r="I64" s="251"/>
      <c r="J64" s="22"/>
      <c r="L64" s="15"/>
      <c r="M64" s="251" t="s">
        <v>69</v>
      </c>
      <c r="N64" s="251"/>
      <c r="O64" s="251"/>
      <c r="P64" s="251"/>
      <c r="Q64" s="251"/>
      <c r="R64" s="251"/>
      <c r="S64" s="251"/>
      <c r="T64" s="22"/>
      <c r="U64" s="13"/>
      <c r="AC64" s="13"/>
      <c r="AD64" s="13"/>
      <c r="AE64" s="13"/>
      <c r="AF64" s="13"/>
      <c r="AG64" s="13"/>
      <c r="AH64" s="13"/>
      <c r="AI64" s="13"/>
      <c r="AJ64" s="13"/>
      <c r="AK64" s="13"/>
      <c r="AL64" s="13"/>
      <c r="AM64" s="13"/>
      <c r="AN64" s="13"/>
      <c r="AO64" s="13"/>
      <c r="AP64" s="13"/>
      <c r="AQ64" s="13"/>
      <c r="AR64" s="13"/>
      <c r="AS64" s="13"/>
    </row>
    <row r="65" spans="2:45" ht="57.75" customHeight="1" x14ac:dyDescent="0.25">
      <c r="B65" s="15"/>
      <c r="C65" s="266"/>
      <c r="D65" s="267"/>
      <c r="E65" s="267"/>
      <c r="F65" s="267"/>
      <c r="G65" s="267"/>
      <c r="H65" s="267"/>
      <c r="I65" s="268"/>
      <c r="J65" s="22"/>
      <c r="K65" s="41"/>
      <c r="L65" s="15"/>
      <c r="M65" s="266"/>
      <c r="N65" s="267"/>
      <c r="O65" s="267"/>
      <c r="P65" s="267"/>
      <c r="Q65" s="267"/>
      <c r="R65" s="267"/>
      <c r="S65" s="268"/>
      <c r="T65" s="22"/>
      <c r="U65" s="13"/>
      <c r="AC65" s="13"/>
      <c r="AD65" s="13"/>
      <c r="AE65" s="13"/>
      <c r="AF65" s="13"/>
      <c r="AG65" s="13"/>
      <c r="AH65" s="13"/>
      <c r="AI65" s="13"/>
      <c r="AJ65" s="13"/>
      <c r="AK65" s="13"/>
      <c r="AL65" s="13"/>
      <c r="AM65" s="13"/>
      <c r="AN65" s="13"/>
      <c r="AO65" s="13"/>
      <c r="AP65" s="13"/>
      <c r="AQ65" s="13"/>
      <c r="AR65" s="13"/>
      <c r="AS65" s="13"/>
    </row>
    <row r="66" spans="2:45" ht="3.6" customHeight="1" x14ac:dyDescent="0.25">
      <c r="B66" s="15"/>
      <c r="C66" s="252"/>
      <c r="D66" s="253"/>
      <c r="E66" s="253"/>
      <c r="F66" s="253"/>
      <c r="G66" s="253"/>
      <c r="H66" s="253"/>
      <c r="I66" s="254"/>
      <c r="J66" s="22"/>
      <c r="L66" s="15"/>
      <c r="M66" s="255"/>
      <c r="N66" s="256"/>
      <c r="O66" s="256"/>
      <c r="P66" s="256"/>
      <c r="Q66" s="256"/>
      <c r="R66" s="256"/>
      <c r="S66" s="257"/>
      <c r="T66" s="22"/>
      <c r="U66" s="13"/>
      <c r="AC66" s="13"/>
      <c r="AD66" s="13"/>
      <c r="AE66" s="13"/>
      <c r="AF66" s="13"/>
      <c r="AG66" s="13"/>
      <c r="AH66" s="13"/>
      <c r="AI66" s="13"/>
      <c r="AJ66" s="13"/>
      <c r="AK66" s="13"/>
      <c r="AL66" s="13"/>
      <c r="AM66" s="13"/>
      <c r="AN66" s="13"/>
      <c r="AO66" s="13"/>
      <c r="AP66" s="13"/>
      <c r="AQ66" s="13"/>
      <c r="AR66" s="13"/>
      <c r="AS66" s="13"/>
    </row>
    <row r="67" spans="2:45" ht="12.75" customHeight="1" x14ac:dyDescent="0.25">
      <c r="B67" s="15"/>
      <c r="C67" s="258" t="s">
        <v>3</v>
      </c>
      <c r="D67" s="259"/>
      <c r="E67" s="259"/>
      <c r="F67" s="259"/>
      <c r="G67" s="259"/>
      <c r="H67" s="259"/>
      <c r="I67" s="260"/>
      <c r="J67" s="22"/>
      <c r="L67" s="15"/>
      <c r="M67" s="262" t="str">
        <f>"Die Änderung des Vorhabens wird von mir für forstfachlich notwendig und zweckmäßig gehalten."</f>
        <v>Die Änderung des Vorhabens wird von mir für forstfachlich notwendig und zweckmäßig gehalten.</v>
      </c>
      <c r="N67" s="263"/>
      <c r="O67" s="263"/>
      <c r="P67" s="263"/>
      <c r="Q67" s="263"/>
      <c r="R67" s="263"/>
      <c r="S67" s="264"/>
      <c r="T67" s="22"/>
      <c r="U67" s="13"/>
    </row>
    <row r="68" spans="2:45" ht="10.95" customHeight="1" x14ac:dyDescent="0.25">
      <c r="B68" s="15"/>
      <c r="C68" s="261"/>
      <c r="D68" s="259"/>
      <c r="E68" s="259"/>
      <c r="F68" s="259"/>
      <c r="G68" s="259"/>
      <c r="H68" s="259"/>
      <c r="I68" s="260"/>
      <c r="J68" s="22"/>
      <c r="L68" s="15"/>
      <c r="M68" s="265"/>
      <c r="N68" s="263"/>
      <c r="O68" s="263"/>
      <c r="P68" s="263"/>
      <c r="Q68" s="263"/>
      <c r="R68" s="263"/>
      <c r="S68" s="264"/>
      <c r="T68" s="22"/>
      <c r="U68" s="13"/>
    </row>
    <row r="69" spans="2:45" ht="21.75" customHeight="1" x14ac:dyDescent="0.25">
      <c r="B69" s="15"/>
      <c r="C69" s="269"/>
      <c r="D69" s="270"/>
      <c r="E69" s="271"/>
      <c r="F69" s="272"/>
      <c r="G69" s="273"/>
      <c r="H69" s="273"/>
      <c r="I69" s="274"/>
      <c r="J69" s="22"/>
      <c r="L69" s="15"/>
      <c r="M69" s="269"/>
      <c r="N69" s="270"/>
      <c r="O69" s="271"/>
      <c r="P69" s="272"/>
      <c r="Q69" s="273"/>
      <c r="R69" s="273"/>
      <c r="S69" s="274"/>
      <c r="T69" s="22"/>
      <c r="U69" s="13"/>
    </row>
    <row r="70" spans="2:45" x14ac:dyDescent="0.25">
      <c r="B70" s="15"/>
      <c r="C70" s="50" t="s">
        <v>2</v>
      </c>
      <c r="D70" s="51"/>
      <c r="E70" s="75"/>
      <c r="F70" s="51"/>
      <c r="G70" s="51"/>
      <c r="H70" s="51"/>
      <c r="I70" s="52" t="s">
        <v>4</v>
      </c>
      <c r="J70" s="22"/>
      <c r="L70" s="15"/>
      <c r="M70" s="50" t="s">
        <v>2</v>
      </c>
      <c r="N70" s="51"/>
      <c r="O70" s="75"/>
      <c r="P70" s="51"/>
      <c r="Q70" s="51"/>
      <c r="R70" s="51"/>
      <c r="S70" s="52" t="s">
        <v>4</v>
      </c>
      <c r="T70" s="22"/>
      <c r="U70" s="13"/>
    </row>
    <row r="71" spans="2:45" ht="13.8" thickBot="1" x14ac:dyDescent="0.3">
      <c r="B71" s="15"/>
      <c r="C71" s="47"/>
      <c r="D71" s="47"/>
      <c r="E71" s="47"/>
      <c r="F71" s="47"/>
      <c r="G71" s="47"/>
      <c r="H71" s="47"/>
      <c r="I71" s="139"/>
      <c r="J71" s="128"/>
      <c r="L71" s="15"/>
      <c r="M71" s="47"/>
      <c r="N71" s="47"/>
      <c r="O71" s="47"/>
      <c r="P71" s="47"/>
      <c r="Q71" s="47"/>
      <c r="R71" s="47"/>
      <c r="S71" s="139"/>
      <c r="T71" s="128"/>
      <c r="U71" s="13"/>
    </row>
    <row r="72" spans="2:45" ht="12.75" customHeight="1" x14ac:dyDescent="0.25">
      <c r="B72" s="140"/>
      <c r="C72" s="141"/>
      <c r="D72" s="141"/>
      <c r="E72" s="275"/>
      <c r="F72" s="275"/>
      <c r="G72" s="275"/>
      <c r="H72" s="275"/>
      <c r="I72" s="142"/>
      <c r="J72" s="143"/>
      <c r="K72" s="141"/>
      <c r="L72" s="140"/>
      <c r="M72" s="141"/>
      <c r="N72" s="141"/>
      <c r="O72" s="275"/>
      <c r="P72" s="275"/>
      <c r="Q72" s="275"/>
      <c r="R72" s="275"/>
      <c r="S72" s="141"/>
      <c r="T72" s="22"/>
      <c r="U72" s="13"/>
    </row>
    <row r="73" spans="2:45" ht="12.6" customHeight="1" x14ac:dyDescent="0.25">
      <c r="B73" s="88" t="s">
        <v>37</v>
      </c>
      <c r="C73" s="53"/>
      <c r="D73" s="129"/>
      <c r="E73" s="129"/>
      <c r="F73" s="84"/>
      <c r="G73" s="84"/>
      <c r="H73" s="84"/>
      <c r="I73" s="84"/>
      <c r="J73" s="132"/>
      <c r="K73" s="6"/>
      <c r="L73" s="88" t="s">
        <v>37</v>
      </c>
      <c r="M73" s="53"/>
      <c r="N73" s="129"/>
      <c r="O73" s="129"/>
      <c r="P73" s="84"/>
      <c r="Q73" s="84"/>
      <c r="R73" s="12"/>
      <c r="S73" s="12"/>
      <c r="T73" s="8"/>
      <c r="U73" s="6"/>
    </row>
    <row r="74" spans="2:45" ht="6" customHeight="1" x14ac:dyDescent="0.25">
      <c r="B74" s="1"/>
      <c r="C74" s="11"/>
      <c r="D74" s="11"/>
      <c r="E74" s="11"/>
      <c r="F74" s="6"/>
      <c r="G74" s="6"/>
      <c r="H74" s="9"/>
      <c r="I74" s="14"/>
      <c r="J74" s="8"/>
      <c r="K74" s="6"/>
      <c r="L74" s="1"/>
      <c r="M74" s="11"/>
      <c r="N74" s="11"/>
      <c r="O74" s="11"/>
      <c r="P74" s="6"/>
      <c r="Q74" s="6"/>
      <c r="R74" s="9"/>
      <c r="S74" s="14"/>
      <c r="T74" s="8"/>
      <c r="U74" s="6"/>
    </row>
    <row r="75" spans="2:45" s="63" customFormat="1" ht="4.95" customHeight="1" x14ac:dyDescent="0.25">
      <c r="B75" s="61"/>
      <c r="C75" s="170"/>
      <c r="D75" s="171"/>
      <c r="E75" s="171"/>
      <c r="F75" s="171"/>
      <c r="G75" s="171"/>
      <c r="H75" s="171"/>
      <c r="I75" s="172"/>
      <c r="J75" s="64"/>
      <c r="K75" s="62"/>
      <c r="L75" s="61"/>
      <c r="M75" s="282"/>
      <c r="N75" s="283"/>
      <c r="O75" s="283"/>
      <c r="P75" s="283"/>
      <c r="Q75" s="283"/>
      <c r="R75" s="283"/>
      <c r="S75" s="284"/>
      <c r="T75" s="64"/>
      <c r="U75" s="62"/>
      <c r="V75" s="78"/>
      <c r="W75" s="4"/>
      <c r="X75" s="4"/>
      <c r="Y75" s="4"/>
      <c r="Z75" s="4"/>
      <c r="AA75" s="4"/>
      <c r="AB75" s="4"/>
      <c r="AC75" s="4"/>
      <c r="AD75" s="4"/>
      <c r="AE75" s="4"/>
      <c r="AF75" s="4"/>
      <c r="AG75" s="4"/>
      <c r="AH75" s="4"/>
      <c r="AI75" s="4"/>
      <c r="AJ75" s="4"/>
      <c r="AK75" s="4"/>
      <c r="AL75" s="4"/>
      <c r="AM75" s="4"/>
      <c r="AN75" s="4"/>
      <c r="AO75" s="4"/>
      <c r="AP75" s="4"/>
      <c r="AQ75" s="4"/>
      <c r="AR75" s="4"/>
      <c r="AS75" s="4"/>
    </row>
    <row r="76" spans="2:45" ht="14.25" customHeight="1" x14ac:dyDescent="0.25">
      <c r="B76" s="15"/>
      <c r="C76" s="276" t="s">
        <v>65</v>
      </c>
      <c r="D76" s="251"/>
      <c r="E76" s="251"/>
      <c r="F76" s="251"/>
      <c r="G76" s="251"/>
      <c r="H76" s="251"/>
      <c r="I76" s="281"/>
      <c r="J76" s="22"/>
      <c r="K76" s="41"/>
      <c r="L76" s="15"/>
      <c r="M76" s="285"/>
      <c r="N76" s="286"/>
      <c r="O76" s="286"/>
      <c r="P76" s="286"/>
      <c r="Q76" s="286"/>
      <c r="R76" s="286"/>
      <c r="S76" s="287"/>
      <c r="T76" s="22"/>
      <c r="U76" s="13"/>
    </row>
    <row r="77" spans="2:45" ht="4.95" customHeight="1" x14ac:dyDescent="0.25">
      <c r="B77" s="15"/>
      <c r="C77" s="122"/>
      <c r="D77" s="123"/>
      <c r="E77" s="123"/>
      <c r="F77" s="123"/>
      <c r="G77" s="123"/>
      <c r="H77" s="123"/>
      <c r="I77" s="124"/>
      <c r="J77" s="22"/>
      <c r="K77" s="41"/>
      <c r="L77" s="15"/>
      <c r="M77" s="285"/>
      <c r="N77" s="286"/>
      <c r="O77" s="286"/>
      <c r="P77" s="286"/>
      <c r="Q77" s="286"/>
      <c r="R77" s="286"/>
      <c r="S77" s="287"/>
      <c r="T77" s="22"/>
      <c r="U77" s="13"/>
    </row>
    <row r="78" spans="2:45" ht="12.75" customHeight="1" x14ac:dyDescent="0.25">
      <c r="B78" s="15"/>
      <c r="C78" s="121" t="s">
        <v>16</v>
      </c>
      <c r="D78" s="120"/>
      <c r="E78" s="120"/>
      <c r="F78" s="66"/>
      <c r="G78" s="47" t="s">
        <v>1</v>
      </c>
      <c r="H78" s="68"/>
      <c r="I78" s="48" t="s">
        <v>0</v>
      </c>
      <c r="J78" s="22"/>
      <c r="K78" s="41"/>
      <c r="L78" s="15"/>
      <c r="M78" s="285"/>
      <c r="N78" s="286"/>
      <c r="O78" s="286"/>
      <c r="P78" s="286"/>
      <c r="Q78" s="286"/>
      <c r="R78" s="286"/>
      <c r="S78" s="287"/>
      <c r="T78" s="22"/>
      <c r="U78" s="13"/>
    </row>
    <row r="79" spans="2:45" ht="4.95" customHeight="1" x14ac:dyDescent="0.25">
      <c r="B79" s="15"/>
      <c r="C79" s="122"/>
      <c r="D79" s="123"/>
      <c r="E79" s="123"/>
      <c r="F79" s="123"/>
      <c r="G79" s="123"/>
      <c r="H79" s="123"/>
      <c r="I79" s="124"/>
      <c r="J79" s="22"/>
      <c r="K79" s="41"/>
      <c r="L79" s="15"/>
      <c r="M79" s="285"/>
      <c r="N79" s="286"/>
      <c r="O79" s="286"/>
      <c r="P79" s="286"/>
      <c r="Q79" s="286"/>
      <c r="R79" s="286"/>
      <c r="S79" s="287"/>
      <c r="T79" s="22"/>
      <c r="U79" s="13"/>
    </row>
    <row r="80" spans="2:45" s="63" customFormat="1" ht="7.5" customHeight="1" x14ac:dyDescent="0.25">
      <c r="B80" s="125"/>
      <c r="C80" s="74"/>
      <c r="D80" s="65"/>
      <c r="E80" s="65"/>
      <c r="F80" s="65"/>
      <c r="G80" s="65"/>
      <c r="H80" s="65"/>
      <c r="I80" s="126"/>
      <c r="J80" s="127"/>
      <c r="K80" s="62"/>
      <c r="L80" s="125"/>
      <c r="M80" s="285"/>
      <c r="N80" s="286"/>
      <c r="O80" s="286"/>
      <c r="P80" s="286"/>
      <c r="Q80" s="286"/>
      <c r="R80" s="286"/>
      <c r="S80" s="287"/>
      <c r="T80" s="127"/>
      <c r="U80" s="62"/>
      <c r="V80" s="78"/>
      <c r="W80" s="4"/>
      <c r="X80" s="4"/>
      <c r="Y80" s="4"/>
      <c r="Z80" s="4"/>
      <c r="AA80" s="4"/>
      <c r="AB80" s="4"/>
      <c r="AC80" s="4"/>
      <c r="AD80" s="4"/>
      <c r="AE80" s="4"/>
      <c r="AF80" s="4"/>
      <c r="AG80" s="4"/>
      <c r="AH80" s="4"/>
      <c r="AI80" s="4"/>
      <c r="AJ80" s="4"/>
      <c r="AK80" s="4"/>
      <c r="AL80" s="4"/>
      <c r="AM80" s="4"/>
      <c r="AN80" s="4"/>
      <c r="AO80" s="4"/>
      <c r="AP80" s="4"/>
      <c r="AQ80" s="4"/>
      <c r="AR80" s="4"/>
      <c r="AS80" s="4"/>
    </row>
    <row r="81" spans="1:45" ht="14.25" customHeight="1" x14ac:dyDescent="0.25">
      <c r="B81" s="15"/>
      <c r="C81" s="276" t="s">
        <v>66</v>
      </c>
      <c r="D81" s="251"/>
      <c r="E81" s="251"/>
      <c r="F81" s="251"/>
      <c r="G81" s="251"/>
      <c r="H81" s="251"/>
      <c r="I81" s="277"/>
      <c r="J81" s="22"/>
      <c r="K81" s="41"/>
      <c r="L81" s="15"/>
      <c r="M81" s="285"/>
      <c r="N81" s="286"/>
      <c r="O81" s="286"/>
      <c r="P81" s="286"/>
      <c r="Q81" s="286"/>
      <c r="R81" s="286"/>
      <c r="S81" s="287"/>
      <c r="T81" s="22"/>
      <c r="U81" s="13"/>
    </row>
    <row r="82" spans="1:45" ht="4.95" customHeight="1" x14ac:dyDescent="0.25">
      <c r="B82" s="15"/>
      <c r="C82" s="70"/>
      <c r="D82" s="71"/>
      <c r="E82" s="71"/>
      <c r="F82" s="71"/>
      <c r="G82" s="71"/>
      <c r="H82" s="71"/>
      <c r="I82" s="72"/>
      <c r="J82" s="22"/>
      <c r="K82" s="41"/>
      <c r="L82" s="15"/>
      <c r="M82" s="285"/>
      <c r="N82" s="286"/>
      <c r="O82" s="286"/>
      <c r="P82" s="286"/>
      <c r="Q82" s="286"/>
      <c r="R82" s="286"/>
      <c r="S82" s="287"/>
      <c r="T82" s="22"/>
      <c r="U82" s="13"/>
    </row>
    <row r="83" spans="1:45" x14ac:dyDescent="0.25">
      <c r="B83" s="15"/>
      <c r="C83" s="54" t="s">
        <v>13</v>
      </c>
      <c r="D83" s="55"/>
      <c r="E83" s="55"/>
      <c r="F83" s="66"/>
      <c r="G83" s="47" t="s">
        <v>1</v>
      </c>
      <c r="H83" s="68"/>
      <c r="I83" s="48" t="s">
        <v>0</v>
      </c>
      <c r="J83" s="22"/>
      <c r="K83" s="41"/>
      <c r="L83" s="15"/>
      <c r="M83" s="285"/>
      <c r="N83" s="286"/>
      <c r="O83" s="286"/>
      <c r="P83" s="286"/>
      <c r="Q83" s="286"/>
      <c r="R83" s="286"/>
      <c r="S83" s="287"/>
      <c r="T83" s="22"/>
      <c r="U83" s="13"/>
    </row>
    <row r="84" spans="1:45" ht="5.25" customHeight="1" x14ac:dyDescent="0.25">
      <c r="B84" s="15"/>
      <c r="C84" s="54"/>
      <c r="D84" s="55"/>
      <c r="E84" s="55"/>
      <c r="F84" s="47"/>
      <c r="G84" s="47"/>
      <c r="H84" s="47"/>
      <c r="I84" s="48"/>
      <c r="J84" s="22"/>
      <c r="K84" s="41"/>
      <c r="L84" s="15"/>
      <c r="M84" s="285"/>
      <c r="N84" s="286"/>
      <c r="O84" s="286"/>
      <c r="P84" s="286"/>
      <c r="Q84" s="286"/>
      <c r="R84" s="286"/>
      <c r="S84" s="287"/>
      <c r="T84" s="22"/>
      <c r="U84" s="13"/>
    </row>
    <row r="85" spans="1:45" x14ac:dyDescent="0.25">
      <c r="B85" s="15"/>
      <c r="C85" s="244" t="s">
        <v>26</v>
      </c>
      <c r="D85" s="245"/>
      <c r="E85" s="245"/>
      <c r="F85" s="66"/>
      <c r="G85" s="67" t="s">
        <v>1</v>
      </c>
      <c r="H85" s="68"/>
      <c r="I85" s="69" t="s">
        <v>0</v>
      </c>
      <c r="J85" s="22"/>
      <c r="K85" s="41"/>
      <c r="L85" s="15"/>
      <c r="M85" s="285"/>
      <c r="N85" s="286"/>
      <c r="O85" s="286"/>
      <c r="P85" s="286"/>
      <c r="Q85" s="286"/>
      <c r="R85" s="286"/>
      <c r="S85" s="287"/>
      <c r="T85" s="22"/>
      <c r="U85" s="13"/>
    </row>
    <row r="86" spans="1:45" x14ac:dyDescent="0.25">
      <c r="B86" s="15"/>
      <c r="C86" s="244"/>
      <c r="D86" s="245"/>
      <c r="E86" s="245"/>
      <c r="F86" s="47"/>
      <c r="G86" s="47"/>
      <c r="H86" s="47"/>
      <c r="I86" s="48"/>
      <c r="J86" s="22"/>
      <c r="K86" s="41"/>
      <c r="L86" s="15"/>
      <c r="M86" s="285"/>
      <c r="N86" s="286"/>
      <c r="O86" s="286"/>
      <c r="P86" s="286"/>
      <c r="Q86" s="286"/>
      <c r="R86" s="286"/>
      <c r="S86" s="287"/>
      <c r="T86" s="22"/>
      <c r="U86" s="13"/>
    </row>
    <row r="87" spans="1:45" ht="5.25" customHeight="1" x14ac:dyDescent="0.25">
      <c r="B87" s="15"/>
      <c r="C87" s="54"/>
      <c r="D87" s="55"/>
      <c r="E87" s="55"/>
      <c r="F87" s="47"/>
      <c r="G87" s="47"/>
      <c r="H87" s="47"/>
      <c r="I87" s="48"/>
      <c r="J87" s="22"/>
      <c r="K87" s="41"/>
      <c r="L87" s="15"/>
      <c r="M87" s="285"/>
      <c r="N87" s="286"/>
      <c r="O87" s="286"/>
      <c r="P87" s="286"/>
      <c r="Q87" s="286"/>
      <c r="R87" s="286"/>
      <c r="S87" s="287"/>
      <c r="T87" s="22"/>
      <c r="U87" s="13"/>
    </row>
    <row r="88" spans="1:45" ht="13.2" customHeight="1" x14ac:dyDescent="0.25">
      <c r="B88" s="15"/>
      <c r="C88" s="244" t="s">
        <v>27</v>
      </c>
      <c r="D88" s="245"/>
      <c r="E88" s="245"/>
      <c r="F88" s="66"/>
      <c r="G88" s="47" t="s">
        <v>1</v>
      </c>
      <c r="H88" s="68"/>
      <c r="I88" s="48" t="s">
        <v>0</v>
      </c>
      <c r="J88" s="22"/>
      <c r="K88" s="41"/>
      <c r="L88" s="15"/>
      <c r="M88" s="285"/>
      <c r="N88" s="286"/>
      <c r="O88" s="286"/>
      <c r="P88" s="286"/>
      <c r="Q88" s="286"/>
      <c r="R88" s="286"/>
      <c r="S88" s="287"/>
      <c r="T88" s="22"/>
      <c r="U88" s="13"/>
    </row>
    <row r="89" spans="1:45" x14ac:dyDescent="0.25">
      <c r="B89" s="15"/>
      <c r="C89" s="244"/>
      <c r="D89" s="245"/>
      <c r="E89" s="245"/>
      <c r="F89" s="47"/>
      <c r="G89" s="47"/>
      <c r="H89" s="47"/>
      <c r="I89" s="48"/>
      <c r="J89" s="22"/>
      <c r="K89" s="41"/>
      <c r="L89" s="15"/>
      <c r="M89" s="285"/>
      <c r="N89" s="286"/>
      <c r="O89" s="286"/>
      <c r="P89" s="286"/>
      <c r="Q89" s="286"/>
      <c r="R89" s="286"/>
      <c r="S89" s="287"/>
      <c r="T89" s="22"/>
      <c r="U89" s="13"/>
    </row>
    <row r="90" spans="1:45" ht="5.25" customHeight="1" x14ac:dyDescent="0.25">
      <c r="B90" s="15"/>
      <c r="C90" s="57"/>
      <c r="D90" s="56"/>
      <c r="E90" s="56"/>
      <c r="F90" s="47"/>
      <c r="G90" s="47"/>
      <c r="H90" s="47"/>
      <c r="I90" s="48"/>
      <c r="J90" s="22"/>
      <c r="K90" s="41"/>
      <c r="L90" s="15"/>
      <c r="M90" s="285"/>
      <c r="N90" s="286"/>
      <c r="O90" s="286"/>
      <c r="P90" s="286"/>
      <c r="Q90" s="286"/>
      <c r="R90" s="286"/>
      <c r="S90" s="287"/>
      <c r="T90" s="22"/>
      <c r="U90" s="13"/>
    </row>
    <row r="91" spans="1:45" ht="12.75" customHeight="1" x14ac:dyDescent="0.25">
      <c r="B91" s="15"/>
      <c r="C91" s="244" t="s">
        <v>14</v>
      </c>
      <c r="D91" s="245"/>
      <c r="E91" s="245"/>
      <c r="F91" s="66"/>
      <c r="G91" s="47" t="s">
        <v>1</v>
      </c>
      <c r="H91" s="68"/>
      <c r="I91" s="173" t="s">
        <v>0</v>
      </c>
      <c r="J91" s="22"/>
      <c r="K91" s="41"/>
      <c r="L91" s="15"/>
      <c r="M91" s="285"/>
      <c r="N91" s="286"/>
      <c r="O91" s="286"/>
      <c r="P91" s="286"/>
      <c r="Q91" s="286"/>
      <c r="R91" s="286"/>
      <c r="S91" s="287"/>
      <c r="T91" s="22"/>
      <c r="U91" s="13"/>
    </row>
    <row r="92" spans="1:45" ht="14.25" customHeight="1" x14ac:dyDescent="0.25">
      <c r="B92" s="15"/>
      <c r="C92" s="246"/>
      <c r="D92" s="247"/>
      <c r="E92" s="247"/>
      <c r="F92" s="51"/>
      <c r="G92" s="51"/>
      <c r="H92" s="51"/>
      <c r="I92" s="75"/>
      <c r="J92" s="22"/>
      <c r="K92" s="41"/>
      <c r="L92" s="15"/>
      <c r="M92" s="288"/>
      <c r="N92" s="289"/>
      <c r="O92" s="289"/>
      <c r="P92" s="289"/>
      <c r="Q92" s="289"/>
      <c r="R92" s="289"/>
      <c r="S92" s="290"/>
      <c r="T92" s="22"/>
      <c r="U92" s="13"/>
    </row>
    <row r="93" spans="1:45" s="13" customFormat="1" x14ac:dyDescent="0.25">
      <c r="A93" s="4"/>
      <c r="B93" s="98"/>
      <c r="C93" s="97"/>
      <c r="D93" s="97"/>
      <c r="E93" s="97"/>
      <c r="F93" s="97"/>
      <c r="G93" s="97"/>
      <c r="H93" s="97"/>
      <c r="I93" s="97"/>
      <c r="J93" s="8"/>
      <c r="K93" s="6"/>
      <c r="L93" s="99"/>
      <c r="M93" s="105"/>
      <c r="N93" s="105"/>
      <c r="O93" s="105"/>
      <c r="P93" s="105"/>
      <c r="Q93" s="105"/>
      <c r="R93" s="105"/>
      <c r="S93" s="105"/>
      <c r="T93" s="22"/>
      <c r="V93" s="78"/>
      <c r="W93" s="4"/>
      <c r="X93" s="4"/>
      <c r="Y93" s="4"/>
      <c r="Z93" s="4"/>
      <c r="AA93" s="4"/>
      <c r="AB93" s="4"/>
      <c r="AC93" s="4"/>
      <c r="AD93" s="4"/>
      <c r="AE93" s="4"/>
      <c r="AF93" s="4"/>
      <c r="AG93" s="4"/>
      <c r="AH93" s="4"/>
      <c r="AI93" s="4"/>
      <c r="AJ93" s="4"/>
      <c r="AK93" s="4"/>
      <c r="AL93" s="4"/>
      <c r="AM93" s="4"/>
      <c r="AN93" s="4"/>
      <c r="AO93" s="4"/>
      <c r="AP93" s="4"/>
      <c r="AQ93" s="4"/>
      <c r="AR93" s="4"/>
      <c r="AS93" s="4"/>
    </row>
    <row r="94" spans="1:45" s="13" customFormat="1" x14ac:dyDescent="0.25">
      <c r="A94" s="4"/>
      <c r="B94" s="1" t="s">
        <v>5</v>
      </c>
      <c r="C94" s="106"/>
      <c r="D94" s="106"/>
      <c r="E94" s="106"/>
      <c r="F94" s="106"/>
      <c r="G94" s="106"/>
      <c r="H94" s="106"/>
      <c r="I94" s="106"/>
      <c r="J94" s="17"/>
      <c r="K94" s="2"/>
      <c r="L94" s="1" t="s">
        <v>5</v>
      </c>
      <c r="M94" s="106"/>
      <c r="N94" s="106"/>
      <c r="O94" s="106"/>
      <c r="P94" s="106"/>
      <c r="Q94" s="106"/>
      <c r="R94" s="106"/>
      <c r="S94" s="106"/>
      <c r="T94" s="22"/>
      <c r="V94" s="78"/>
      <c r="W94" s="4"/>
      <c r="X94" s="4"/>
      <c r="Y94" s="4"/>
      <c r="Z94" s="4"/>
      <c r="AA94" s="4"/>
      <c r="AB94" s="4"/>
      <c r="AC94" s="4"/>
      <c r="AD94" s="4"/>
      <c r="AE94" s="4"/>
      <c r="AF94" s="4"/>
      <c r="AG94" s="4"/>
      <c r="AH94" s="4"/>
      <c r="AI94" s="4"/>
      <c r="AJ94" s="4"/>
      <c r="AK94" s="4"/>
      <c r="AL94" s="4"/>
      <c r="AM94" s="4"/>
      <c r="AN94" s="4"/>
      <c r="AO94" s="4"/>
      <c r="AP94" s="4"/>
      <c r="AQ94" s="4"/>
      <c r="AR94" s="4"/>
      <c r="AS94" s="4"/>
    </row>
    <row r="95" spans="1:45" s="13" customFormat="1" ht="6" customHeight="1" x14ac:dyDescent="0.25">
      <c r="A95" s="4"/>
      <c r="B95" s="98"/>
      <c r="C95" s="106"/>
      <c r="D95" s="106"/>
      <c r="E95" s="106"/>
      <c r="F95" s="106"/>
      <c r="G95" s="106"/>
      <c r="H95" s="106"/>
      <c r="I95" s="106"/>
      <c r="J95" s="17"/>
      <c r="K95" s="2"/>
      <c r="L95" s="1"/>
      <c r="M95" s="106"/>
      <c r="N95" s="106"/>
      <c r="O95" s="106"/>
      <c r="P95" s="106"/>
      <c r="Q95" s="106"/>
      <c r="R95" s="106"/>
      <c r="S95" s="106"/>
      <c r="T95" s="22"/>
      <c r="V95" s="78"/>
      <c r="W95" s="4"/>
      <c r="X95" s="4"/>
      <c r="Y95" s="4"/>
      <c r="Z95" s="4"/>
      <c r="AA95" s="4"/>
      <c r="AB95" s="4"/>
      <c r="AC95" s="4"/>
      <c r="AD95" s="4"/>
      <c r="AE95" s="4"/>
      <c r="AF95" s="4"/>
      <c r="AG95" s="4"/>
      <c r="AH95" s="4"/>
      <c r="AI95" s="4"/>
      <c r="AJ95" s="4"/>
      <c r="AK95" s="4"/>
      <c r="AL95" s="4"/>
      <c r="AM95" s="4"/>
      <c r="AN95" s="4"/>
      <c r="AO95" s="4"/>
      <c r="AP95" s="4"/>
      <c r="AQ95" s="4"/>
      <c r="AR95" s="4"/>
      <c r="AS95" s="4"/>
    </row>
    <row r="96" spans="1:45" s="13" customFormat="1" x14ac:dyDescent="0.25">
      <c r="A96" s="4"/>
      <c r="B96" s="98"/>
      <c r="C96" s="250" t="s">
        <v>21</v>
      </c>
      <c r="D96" s="250"/>
      <c r="E96" s="250"/>
      <c r="F96" s="250"/>
      <c r="G96" s="250"/>
      <c r="H96" s="250"/>
      <c r="I96" s="107"/>
      <c r="J96" s="17"/>
      <c r="K96" s="2"/>
      <c r="L96" s="1"/>
      <c r="M96" s="250" t="str">
        <f>C96</f>
        <v>bei dauerhaftem Erhalt von Altholzanteilen</v>
      </c>
      <c r="N96" s="250"/>
      <c r="O96" s="250"/>
      <c r="P96" s="250"/>
      <c r="Q96" s="250"/>
      <c r="R96" s="250"/>
      <c r="S96" s="107"/>
      <c r="T96" s="22"/>
      <c r="V96" s="78"/>
      <c r="W96" s="4"/>
      <c r="X96" s="4"/>
      <c r="Y96" s="4"/>
      <c r="Z96" s="4"/>
      <c r="AA96" s="4"/>
      <c r="AB96" s="4"/>
      <c r="AC96" s="4"/>
      <c r="AD96" s="4"/>
      <c r="AE96" s="4"/>
      <c r="AF96" s="4"/>
      <c r="AG96" s="4"/>
      <c r="AH96" s="4"/>
      <c r="AI96" s="4"/>
      <c r="AJ96" s="4"/>
      <c r="AK96" s="4"/>
      <c r="AL96" s="4"/>
      <c r="AM96" s="4"/>
      <c r="AN96" s="4"/>
      <c r="AO96" s="4"/>
      <c r="AP96" s="4"/>
      <c r="AQ96" s="4"/>
      <c r="AR96" s="4"/>
      <c r="AS96" s="4"/>
    </row>
    <row r="97" spans="1:45" s="13" customFormat="1" ht="8.25" customHeight="1" x14ac:dyDescent="0.25">
      <c r="A97" s="4"/>
      <c r="B97" s="98"/>
      <c r="C97" s="106"/>
      <c r="D97" s="106"/>
      <c r="E97" s="106"/>
      <c r="F97" s="106"/>
      <c r="G97" s="106"/>
      <c r="H97" s="106"/>
      <c r="I97" s="106"/>
      <c r="J97" s="17"/>
      <c r="K97" s="2"/>
      <c r="L97" s="1"/>
      <c r="M97" s="106"/>
      <c r="N97" s="106"/>
      <c r="O97" s="106"/>
      <c r="P97" s="106"/>
      <c r="Q97" s="106"/>
      <c r="R97" s="106"/>
      <c r="S97" s="106"/>
      <c r="T97" s="22"/>
      <c r="V97" s="78"/>
      <c r="W97" s="4"/>
      <c r="X97" s="4"/>
      <c r="Y97" s="4"/>
      <c r="Z97" s="4"/>
      <c r="AA97" s="4"/>
      <c r="AB97" s="4"/>
      <c r="AC97" s="4"/>
      <c r="AD97" s="4"/>
      <c r="AE97" s="4"/>
      <c r="AF97" s="4"/>
      <c r="AG97" s="4"/>
      <c r="AH97" s="4"/>
      <c r="AI97" s="4"/>
      <c r="AJ97" s="4"/>
      <c r="AK97" s="4"/>
      <c r="AL97" s="4"/>
      <c r="AM97" s="4"/>
      <c r="AN97" s="4"/>
      <c r="AO97" s="4"/>
      <c r="AP97" s="4"/>
      <c r="AQ97" s="4"/>
      <c r="AR97" s="4"/>
      <c r="AS97" s="4"/>
    </row>
    <row r="98" spans="1:45" s="13" customFormat="1" ht="13.5" customHeight="1" x14ac:dyDescent="0.25">
      <c r="A98" s="4"/>
      <c r="B98" s="98"/>
      <c r="C98" s="248"/>
      <c r="D98" s="249"/>
      <c r="E98" s="108"/>
      <c r="F98" s="34"/>
      <c r="G98" s="278" t="s">
        <v>24</v>
      </c>
      <c r="H98" s="279"/>
      <c r="I98" s="280"/>
      <c r="J98" s="17"/>
      <c r="K98" s="2"/>
      <c r="L98" s="1"/>
      <c r="M98" s="118"/>
      <c r="N98" s="119"/>
      <c r="O98" s="119"/>
      <c r="P98" s="119"/>
      <c r="Q98" s="114"/>
      <c r="R98" s="113"/>
      <c r="S98" s="108"/>
      <c r="T98" s="22"/>
      <c r="V98" s="78"/>
      <c r="W98" s="4"/>
      <c r="X98" s="4"/>
      <c r="Y98" s="4"/>
      <c r="Z98" s="4"/>
      <c r="AA98" s="4"/>
      <c r="AB98" s="4"/>
      <c r="AC98" s="4"/>
      <c r="AD98" s="4"/>
      <c r="AE98" s="4"/>
      <c r="AF98" s="4"/>
      <c r="AG98" s="4"/>
      <c r="AH98" s="4"/>
      <c r="AI98" s="4"/>
      <c r="AJ98" s="4"/>
      <c r="AK98" s="4"/>
      <c r="AL98" s="4"/>
      <c r="AM98" s="4"/>
      <c r="AN98" s="4"/>
      <c r="AO98" s="4"/>
      <c r="AP98" s="4"/>
      <c r="AQ98" s="4"/>
      <c r="AR98" s="4"/>
      <c r="AS98" s="4"/>
    </row>
    <row r="99" spans="1:45" s="13" customFormat="1" ht="7.5" customHeight="1" x14ac:dyDescent="0.25">
      <c r="A99" s="4"/>
      <c r="B99" s="98"/>
      <c r="C99" s="108"/>
      <c r="D99" s="108"/>
      <c r="E99" s="108"/>
      <c r="F99" s="34"/>
      <c r="G99" s="109"/>
      <c r="H99" s="109"/>
      <c r="I99" s="109"/>
      <c r="J99" s="17"/>
      <c r="K99" s="2"/>
      <c r="L99" s="1"/>
      <c r="M99" s="108"/>
      <c r="N99" s="108"/>
      <c r="O99" s="108"/>
      <c r="P99" s="108"/>
      <c r="Q99" s="108"/>
      <c r="R99" s="108"/>
      <c r="S99" s="108"/>
      <c r="T99" s="22"/>
      <c r="V99" s="78"/>
      <c r="W99" s="4"/>
      <c r="X99" s="4"/>
      <c r="Y99" s="4"/>
      <c r="Z99" s="4"/>
      <c r="AA99" s="4"/>
      <c r="AB99" s="4"/>
      <c r="AC99" s="4"/>
      <c r="AD99" s="4"/>
      <c r="AE99" s="4"/>
      <c r="AF99" s="4"/>
      <c r="AG99" s="4"/>
      <c r="AH99" s="4"/>
      <c r="AI99" s="4"/>
      <c r="AJ99" s="4"/>
      <c r="AK99" s="4"/>
      <c r="AL99" s="4"/>
      <c r="AM99" s="4"/>
      <c r="AN99" s="4"/>
      <c r="AO99" s="4"/>
      <c r="AP99" s="4"/>
      <c r="AQ99" s="4"/>
      <c r="AR99" s="4"/>
      <c r="AS99" s="4"/>
    </row>
    <row r="100" spans="1:45" s="13" customFormat="1" x14ac:dyDescent="0.25">
      <c r="A100" s="4"/>
      <c r="B100" s="15"/>
      <c r="C100" s="248"/>
      <c r="D100" s="249"/>
      <c r="E100" s="108"/>
      <c r="F100" s="34"/>
      <c r="G100" s="109"/>
      <c r="H100" s="109"/>
      <c r="I100" s="109"/>
      <c r="J100" s="17"/>
      <c r="K100" s="2"/>
      <c r="L100" s="1"/>
      <c r="M100" s="108"/>
      <c r="N100" s="108"/>
      <c r="O100" s="108"/>
      <c r="P100" s="108"/>
      <c r="Q100" s="108"/>
      <c r="R100" s="108"/>
      <c r="S100" s="108"/>
      <c r="T100" s="22"/>
      <c r="V100" s="78"/>
      <c r="W100" s="4"/>
      <c r="X100" s="4"/>
      <c r="Y100" s="4"/>
      <c r="Z100" s="4"/>
      <c r="AA100" s="4"/>
      <c r="AB100" s="4"/>
      <c r="AC100" s="4"/>
      <c r="AD100" s="4"/>
      <c r="AE100" s="4"/>
      <c r="AF100" s="4"/>
      <c r="AG100" s="4"/>
      <c r="AH100" s="4"/>
      <c r="AI100" s="4"/>
      <c r="AJ100" s="4"/>
      <c r="AK100" s="4"/>
      <c r="AL100" s="4"/>
      <c r="AM100" s="4"/>
      <c r="AN100" s="4"/>
      <c r="AO100" s="4"/>
      <c r="AP100" s="4"/>
      <c r="AQ100" s="4"/>
      <c r="AR100" s="4"/>
      <c r="AS100" s="4"/>
    </row>
    <row r="101" spans="1:45" s="13" customFormat="1" x14ac:dyDescent="0.25">
      <c r="A101" s="4"/>
      <c r="B101" s="16"/>
      <c r="C101" s="18"/>
      <c r="D101" s="18"/>
      <c r="E101" s="18"/>
      <c r="F101" s="18"/>
      <c r="G101" s="18"/>
      <c r="H101" s="19"/>
      <c r="I101" s="20"/>
      <c r="J101" s="21"/>
      <c r="K101" s="4"/>
      <c r="L101" s="16"/>
      <c r="M101" s="18"/>
      <c r="N101" s="18"/>
      <c r="O101" s="18"/>
      <c r="P101" s="18"/>
      <c r="Q101" s="18"/>
      <c r="R101" s="18"/>
      <c r="S101" s="18"/>
      <c r="T101" s="21"/>
      <c r="V101" s="78"/>
      <c r="W101" s="4"/>
      <c r="X101" s="4"/>
      <c r="Y101" s="4"/>
      <c r="Z101" s="4"/>
      <c r="AA101" s="4"/>
      <c r="AB101" s="4"/>
      <c r="AC101" s="4"/>
      <c r="AD101" s="4"/>
      <c r="AE101" s="4"/>
      <c r="AF101" s="4"/>
      <c r="AG101" s="4"/>
      <c r="AH101" s="4"/>
      <c r="AI101" s="4"/>
      <c r="AJ101" s="4"/>
      <c r="AK101" s="4"/>
      <c r="AL101" s="4"/>
      <c r="AM101" s="4"/>
      <c r="AN101" s="4"/>
      <c r="AO101" s="4"/>
      <c r="AP101" s="4"/>
      <c r="AQ101" s="4"/>
      <c r="AR101" s="4"/>
      <c r="AS101" s="4"/>
    </row>
    <row r="102" spans="1:45" s="13" customFormat="1" ht="19.5" customHeight="1" x14ac:dyDescent="0.25">
      <c r="A102" s="4"/>
      <c r="B102" s="110"/>
      <c r="C102" s="4"/>
      <c r="D102" s="4"/>
      <c r="E102" s="4"/>
      <c r="F102" s="4"/>
      <c r="G102" s="4"/>
      <c r="H102" s="25"/>
      <c r="I102" s="26"/>
      <c r="J102" s="4"/>
      <c r="K102" s="4"/>
      <c r="L102" s="4"/>
      <c r="M102" s="4"/>
      <c r="N102" s="4"/>
      <c r="O102" s="4"/>
      <c r="P102" s="4"/>
      <c r="Q102" s="4"/>
      <c r="R102" s="4"/>
      <c r="S102" s="4"/>
      <c r="T102" s="4"/>
      <c r="V102" s="78"/>
      <c r="W102" s="4"/>
      <c r="X102" s="4"/>
      <c r="Y102" s="4"/>
      <c r="Z102" s="4"/>
      <c r="AA102" s="4"/>
      <c r="AB102" s="4"/>
      <c r="AC102" s="4"/>
      <c r="AD102" s="4"/>
      <c r="AE102" s="4"/>
      <c r="AF102" s="4"/>
      <c r="AG102" s="4"/>
      <c r="AH102" s="4"/>
      <c r="AI102" s="4"/>
      <c r="AJ102" s="4"/>
      <c r="AK102" s="4"/>
      <c r="AL102" s="4"/>
      <c r="AM102" s="4"/>
      <c r="AN102" s="4"/>
      <c r="AO102" s="4"/>
      <c r="AP102" s="4"/>
      <c r="AQ102" s="4"/>
      <c r="AR102" s="4"/>
      <c r="AS102" s="4"/>
    </row>
    <row r="104" spans="1:45" x14ac:dyDescent="0.25">
      <c r="G104" s="25"/>
      <c r="H104" s="26"/>
      <c r="I104" s="4"/>
      <c r="J104" s="13"/>
      <c r="K104" s="4"/>
      <c r="U104" s="78"/>
      <c r="V104" s="4"/>
    </row>
    <row r="105" spans="1:45" ht="85.8" hidden="1" x14ac:dyDescent="0.25">
      <c r="C105" s="146"/>
      <c r="D105" s="148"/>
      <c r="E105" s="226" t="s">
        <v>75</v>
      </c>
      <c r="F105" s="226" t="s">
        <v>62</v>
      </c>
      <c r="G105" s="226" t="s">
        <v>73</v>
      </c>
      <c r="H105" s="226" t="s">
        <v>63</v>
      </c>
      <c r="I105" s="226" t="s">
        <v>64</v>
      </c>
      <c r="K105" s="4"/>
      <c r="M105" s="226" t="s">
        <v>74</v>
      </c>
      <c r="N105" s="78"/>
      <c r="V105" s="4"/>
    </row>
    <row r="106" spans="1:45" hidden="1" x14ac:dyDescent="0.25">
      <c r="C106" s="160" t="s">
        <v>41</v>
      </c>
      <c r="D106" s="149" t="s">
        <v>41</v>
      </c>
      <c r="E106" s="163" t="s">
        <v>41</v>
      </c>
      <c r="F106" s="165" t="s">
        <v>41</v>
      </c>
      <c r="G106" s="166" t="s">
        <v>41</v>
      </c>
      <c r="H106" s="165" t="s">
        <v>41</v>
      </c>
      <c r="I106" s="167" t="s">
        <v>41</v>
      </c>
      <c r="K106" s="4"/>
      <c r="N106" s="78"/>
      <c r="V106" s="4"/>
    </row>
    <row r="107" spans="1:45" hidden="1" x14ac:dyDescent="0.25">
      <c r="C107" s="160" t="s">
        <v>29</v>
      </c>
      <c r="D107" s="149" t="s">
        <v>33</v>
      </c>
      <c r="E107" s="163">
        <v>125</v>
      </c>
      <c r="F107" s="165">
        <v>270</v>
      </c>
      <c r="G107" s="166">
        <f t="shared" ref="G107:G117" si="2">F107</f>
        <v>270</v>
      </c>
      <c r="H107" s="216">
        <v>690</v>
      </c>
      <c r="I107" s="214">
        <v>1400</v>
      </c>
      <c r="K107" s="4"/>
      <c r="M107" s="165"/>
      <c r="N107" s="78"/>
      <c r="V107" s="4"/>
    </row>
    <row r="108" spans="1:45" hidden="1" x14ac:dyDescent="0.25">
      <c r="C108" s="160" t="s">
        <v>38</v>
      </c>
      <c r="D108" s="149" t="s">
        <v>34</v>
      </c>
      <c r="E108" s="163">
        <v>85</v>
      </c>
      <c r="F108" s="165">
        <v>100</v>
      </c>
      <c r="G108" s="166">
        <f t="shared" si="2"/>
        <v>100</v>
      </c>
      <c r="H108" s="216">
        <v>230</v>
      </c>
      <c r="I108" s="214">
        <v>430</v>
      </c>
      <c r="K108" s="4"/>
      <c r="M108" s="165"/>
      <c r="N108" s="78"/>
      <c r="V108" s="4"/>
    </row>
    <row r="109" spans="1:45" hidden="1" x14ac:dyDescent="0.25">
      <c r="C109" s="160" t="s">
        <v>39</v>
      </c>
      <c r="D109" s="149" t="s">
        <v>35</v>
      </c>
      <c r="E109" s="163">
        <v>85</v>
      </c>
      <c r="F109" s="165">
        <v>100</v>
      </c>
      <c r="G109" s="166">
        <f t="shared" si="2"/>
        <v>100</v>
      </c>
      <c r="H109" s="216">
        <v>230</v>
      </c>
      <c r="I109" s="214">
        <v>430</v>
      </c>
      <c r="K109" s="4"/>
      <c r="M109" s="165"/>
      <c r="N109" s="78"/>
      <c r="V109" s="4"/>
    </row>
    <row r="110" spans="1:45" hidden="1" x14ac:dyDescent="0.25">
      <c r="C110" s="160" t="s">
        <v>44</v>
      </c>
      <c r="D110" s="149" t="s">
        <v>46</v>
      </c>
      <c r="E110" s="163">
        <v>85</v>
      </c>
      <c r="F110" s="165">
        <v>100</v>
      </c>
      <c r="G110" s="166">
        <f t="shared" si="2"/>
        <v>100</v>
      </c>
      <c r="H110" s="216">
        <v>230</v>
      </c>
      <c r="I110" s="214">
        <v>430</v>
      </c>
      <c r="K110" s="4"/>
      <c r="M110" s="165"/>
      <c r="N110" s="78"/>
      <c r="V110" s="4"/>
    </row>
    <row r="111" spans="1:45" hidden="1" x14ac:dyDescent="0.25">
      <c r="C111" s="160" t="s">
        <v>45</v>
      </c>
      <c r="D111" s="149" t="s">
        <v>47</v>
      </c>
      <c r="E111" s="163">
        <v>85</v>
      </c>
      <c r="F111" s="165">
        <v>100</v>
      </c>
      <c r="G111" s="166">
        <f t="shared" si="2"/>
        <v>100</v>
      </c>
      <c r="H111" s="216">
        <v>230</v>
      </c>
      <c r="I111" s="214">
        <v>430</v>
      </c>
      <c r="K111" s="4"/>
      <c r="M111" s="165"/>
      <c r="V111" s="4"/>
    </row>
    <row r="112" spans="1:45" hidden="1" x14ac:dyDescent="0.25">
      <c r="C112" s="160" t="s">
        <v>55</v>
      </c>
      <c r="D112" s="149" t="s">
        <v>40</v>
      </c>
      <c r="E112" s="163">
        <v>85</v>
      </c>
      <c r="F112" s="165">
        <v>100</v>
      </c>
      <c r="G112" s="166">
        <f t="shared" si="2"/>
        <v>100</v>
      </c>
      <c r="H112" s="216">
        <v>230</v>
      </c>
      <c r="I112" s="214">
        <v>430</v>
      </c>
      <c r="K112" s="4"/>
      <c r="M112" s="165"/>
      <c r="V112" s="4"/>
    </row>
    <row r="113" spans="3:23" hidden="1" x14ac:dyDescent="0.25">
      <c r="C113" s="160" t="s">
        <v>56</v>
      </c>
      <c r="D113" s="149" t="s">
        <v>48</v>
      </c>
      <c r="E113" s="163">
        <v>85</v>
      </c>
      <c r="F113" s="165">
        <v>100</v>
      </c>
      <c r="G113" s="166">
        <f t="shared" si="2"/>
        <v>100</v>
      </c>
      <c r="H113" s="216">
        <v>230</v>
      </c>
      <c r="I113" s="214">
        <v>430</v>
      </c>
      <c r="K113" s="4"/>
      <c r="M113" s="165"/>
      <c r="V113" s="4"/>
    </row>
    <row r="114" spans="3:23" hidden="1" x14ac:dyDescent="0.25">
      <c r="C114" s="160" t="s">
        <v>57</v>
      </c>
      <c r="D114" s="147" t="s">
        <v>49</v>
      </c>
      <c r="E114" s="164">
        <v>35</v>
      </c>
      <c r="F114" s="167">
        <v>50</v>
      </c>
      <c r="G114" s="166">
        <f t="shared" si="2"/>
        <v>50</v>
      </c>
      <c r="H114" s="217">
        <v>120</v>
      </c>
      <c r="I114" s="214">
        <v>210</v>
      </c>
      <c r="K114" s="4"/>
      <c r="M114" s="167"/>
      <c r="V114" s="4"/>
    </row>
    <row r="115" spans="3:23" hidden="1" x14ac:dyDescent="0.25">
      <c r="C115" s="160" t="s">
        <v>58</v>
      </c>
      <c r="D115" s="147" t="s">
        <v>50</v>
      </c>
      <c r="E115" s="164">
        <v>35</v>
      </c>
      <c r="F115" s="167">
        <v>50</v>
      </c>
      <c r="G115" s="166">
        <f t="shared" si="2"/>
        <v>50</v>
      </c>
      <c r="H115" s="217">
        <v>120</v>
      </c>
      <c r="I115" s="214">
        <v>210</v>
      </c>
      <c r="K115" s="4"/>
      <c r="M115" s="167"/>
      <c r="V115" s="4"/>
    </row>
    <row r="116" spans="3:23" hidden="1" x14ac:dyDescent="0.25">
      <c r="C116" s="160" t="s">
        <v>32</v>
      </c>
      <c r="D116" s="147" t="s">
        <v>51</v>
      </c>
      <c r="E116" s="164">
        <v>35</v>
      </c>
      <c r="F116" s="167">
        <v>50</v>
      </c>
      <c r="G116" s="166">
        <f t="shared" si="2"/>
        <v>50</v>
      </c>
      <c r="H116" s="217">
        <v>120</v>
      </c>
      <c r="I116" s="214">
        <v>210</v>
      </c>
      <c r="K116" s="4"/>
      <c r="M116" s="167"/>
      <c r="V116" s="4"/>
    </row>
    <row r="117" spans="3:23" hidden="1" x14ac:dyDescent="0.25">
      <c r="C117" s="160" t="s">
        <v>59</v>
      </c>
      <c r="D117" s="147" t="s">
        <v>52</v>
      </c>
      <c r="E117" s="164">
        <v>35</v>
      </c>
      <c r="F117" s="167">
        <v>50</v>
      </c>
      <c r="G117" s="166">
        <f t="shared" si="2"/>
        <v>50</v>
      </c>
      <c r="H117" s="217">
        <v>120</v>
      </c>
      <c r="I117" s="214">
        <v>210</v>
      </c>
      <c r="K117" s="4"/>
      <c r="M117" s="167"/>
      <c r="V117" s="4"/>
    </row>
    <row r="118" spans="3:23" hidden="1" x14ac:dyDescent="0.25">
      <c r="C118" s="160" t="s">
        <v>72</v>
      </c>
      <c r="D118" s="149" t="s">
        <v>71</v>
      </c>
      <c r="E118" s="163">
        <v>85</v>
      </c>
      <c r="F118" s="165">
        <v>100</v>
      </c>
      <c r="G118" s="213">
        <v>230</v>
      </c>
      <c r="H118" s="213">
        <v>230</v>
      </c>
      <c r="I118" s="218">
        <v>430</v>
      </c>
      <c r="K118" s="4"/>
      <c r="M118" s="167"/>
      <c r="V118" s="4"/>
    </row>
    <row r="119" spans="3:23" hidden="1" x14ac:dyDescent="0.25">
      <c r="C119" s="160" t="s">
        <v>60</v>
      </c>
      <c r="D119" s="147" t="s">
        <v>53</v>
      </c>
      <c r="E119" s="164">
        <v>95</v>
      </c>
      <c r="F119" s="167">
        <v>120</v>
      </c>
      <c r="G119" s="214">
        <v>190</v>
      </c>
      <c r="H119" s="214">
        <v>190</v>
      </c>
      <c r="I119" s="218">
        <v>190</v>
      </c>
      <c r="K119" s="4"/>
      <c r="M119" s="167"/>
      <c r="V119" s="4"/>
    </row>
    <row r="120" spans="3:23" hidden="1" x14ac:dyDescent="0.25">
      <c r="C120" s="160" t="s">
        <v>36</v>
      </c>
      <c r="D120" s="148" t="s">
        <v>42</v>
      </c>
      <c r="E120" s="162">
        <v>85</v>
      </c>
      <c r="F120" s="168">
        <v>110</v>
      </c>
      <c r="G120" s="215">
        <v>240</v>
      </c>
      <c r="H120" s="215">
        <v>240</v>
      </c>
      <c r="I120" s="218">
        <v>240</v>
      </c>
      <c r="K120" s="4"/>
      <c r="M120" s="167"/>
      <c r="V120" s="4"/>
    </row>
    <row r="121" spans="3:23" hidden="1" x14ac:dyDescent="0.25">
      <c r="C121" s="160" t="s">
        <v>61</v>
      </c>
      <c r="D121" s="149" t="s">
        <v>43</v>
      </c>
      <c r="E121" s="163">
        <v>60</v>
      </c>
      <c r="F121" s="168">
        <v>70</v>
      </c>
      <c r="G121" s="214">
        <v>110</v>
      </c>
      <c r="H121" s="214">
        <v>110</v>
      </c>
      <c r="I121" s="218">
        <v>110</v>
      </c>
      <c r="K121" s="4"/>
      <c r="M121" s="167"/>
      <c r="V121" s="4"/>
    </row>
    <row r="122" spans="3:23" hidden="1" x14ac:dyDescent="0.25">
      <c r="C122" s="160" t="s">
        <v>70</v>
      </c>
      <c r="D122" s="149" t="s">
        <v>54</v>
      </c>
      <c r="E122" s="163">
        <v>80</v>
      </c>
      <c r="F122" s="221">
        <v>100</v>
      </c>
      <c r="G122" s="222">
        <v>190</v>
      </c>
      <c r="H122" s="222">
        <v>190</v>
      </c>
      <c r="I122" s="223">
        <v>190</v>
      </c>
      <c r="K122" s="4"/>
      <c r="M122" s="167"/>
      <c r="V122" s="4"/>
    </row>
    <row r="123" spans="3:23" hidden="1" x14ac:dyDescent="0.25">
      <c r="C123" s="160" t="s">
        <v>76</v>
      </c>
      <c r="D123" s="149" t="s">
        <v>77</v>
      </c>
      <c r="E123" s="163">
        <v>80</v>
      </c>
      <c r="F123" s="221">
        <v>100</v>
      </c>
      <c r="G123" s="222">
        <v>190</v>
      </c>
      <c r="H123" s="222">
        <v>190</v>
      </c>
      <c r="I123" s="223">
        <v>190</v>
      </c>
      <c r="K123" s="4"/>
      <c r="M123" s="167"/>
      <c r="V123" s="4"/>
    </row>
    <row r="124" spans="3:23" hidden="1" x14ac:dyDescent="0.25">
      <c r="C124" s="79"/>
      <c r="D124" s="79"/>
      <c r="E124" s="224">
        <v>2</v>
      </c>
      <c r="F124" s="224">
        <v>3</v>
      </c>
      <c r="G124" s="225">
        <v>4</v>
      </c>
      <c r="H124" s="225">
        <v>5</v>
      </c>
      <c r="I124" s="225">
        <v>6</v>
      </c>
      <c r="K124" s="4"/>
      <c r="V124" s="4"/>
    </row>
    <row r="125" spans="3:23" ht="14.4" x14ac:dyDescent="0.25">
      <c r="C125" s="79"/>
      <c r="D125" s="79"/>
      <c r="E125" s="79"/>
      <c r="F125" s="135"/>
      <c r="G125" s="219"/>
      <c r="H125" s="4"/>
      <c r="I125" s="4"/>
      <c r="J125" s="220"/>
      <c r="K125" s="220"/>
      <c r="V125" s="4"/>
    </row>
    <row r="126" spans="3:23" x14ac:dyDescent="0.25">
      <c r="C126" s="79"/>
      <c r="D126" s="79"/>
      <c r="E126" s="169"/>
      <c r="F126" s="169"/>
      <c r="G126" s="169"/>
      <c r="H126" s="169"/>
      <c r="I126" s="169"/>
      <c r="K126" s="4"/>
      <c r="V126" s="4"/>
    </row>
    <row r="127" spans="3:23" ht="14.4" x14ac:dyDescent="0.25">
      <c r="G127" s="26"/>
      <c r="H127" s="4"/>
      <c r="I127" s="4"/>
      <c r="K127" s="4"/>
      <c r="Q127" s="78"/>
      <c r="S127" s="79"/>
      <c r="T127" s="79"/>
      <c r="U127" s="135"/>
      <c r="V127" s="135"/>
      <c r="W127" s="135"/>
    </row>
    <row r="128" spans="3:23" ht="14.4" x14ac:dyDescent="0.25">
      <c r="G128" s="26"/>
      <c r="H128" s="4"/>
      <c r="I128" s="4"/>
      <c r="K128" s="4"/>
      <c r="S128" s="79"/>
      <c r="T128" s="135"/>
      <c r="U128" s="135"/>
      <c r="V128" s="135"/>
    </row>
    <row r="129" spans="7:28" ht="14.4" x14ac:dyDescent="0.25">
      <c r="G129" s="26"/>
      <c r="H129" s="4"/>
      <c r="I129" s="4"/>
      <c r="K129" s="4"/>
      <c r="T129" s="79"/>
      <c r="U129" s="135"/>
      <c r="V129" s="135"/>
      <c r="W129" s="135"/>
    </row>
    <row r="130" spans="7:28" ht="14.4" x14ac:dyDescent="0.25">
      <c r="H130" s="13"/>
      <c r="I130" s="4"/>
      <c r="K130" s="4"/>
      <c r="V130" s="79"/>
      <c r="W130" s="135"/>
      <c r="X130" s="135"/>
      <c r="Y130" s="135"/>
    </row>
    <row r="131" spans="7:28" ht="14.4" x14ac:dyDescent="0.25">
      <c r="H131" s="13"/>
      <c r="I131" s="4"/>
      <c r="K131" s="4"/>
      <c r="V131" s="79"/>
      <c r="W131" s="135"/>
      <c r="X131" s="135"/>
      <c r="Y131" s="135"/>
    </row>
    <row r="132" spans="7:28" ht="14.4" x14ac:dyDescent="0.25">
      <c r="H132" s="13"/>
      <c r="I132" s="4"/>
      <c r="K132" s="4"/>
      <c r="V132" s="79"/>
      <c r="W132" s="135"/>
      <c r="X132" s="135"/>
      <c r="Y132" s="135"/>
    </row>
    <row r="133" spans="7:28" ht="14.4" x14ac:dyDescent="0.25">
      <c r="H133" s="13"/>
      <c r="I133" s="4"/>
      <c r="K133" s="4"/>
      <c r="V133" s="79"/>
      <c r="W133" s="135"/>
      <c r="X133" s="135"/>
      <c r="Y133" s="135"/>
    </row>
    <row r="134" spans="7:28" ht="14.4" x14ac:dyDescent="0.25">
      <c r="H134" s="13"/>
      <c r="I134" s="4"/>
      <c r="K134" s="4"/>
      <c r="S134" s="78"/>
      <c r="U134" s="79"/>
      <c r="V134" s="79"/>
      <c r="W134" s="135"/>
      <c r="X134" s="135"/>
      <c r="Y134" s="135"/>
    </row>
    <row r="135" spans="7:28" ht="14.4" x14ac:dyDescent="0.25">
      <c r="H135" s="13"/>
      <c r="I135" s="4"/>
      <c r="K135" s="4"/>
      <c r="S135" s="78"/>
      <c r="U135" s="79"/>
      <c r="V135" s="79"/>
      <c r="W135" s="135"/>
      <c r="X135" s="135"/>
      <c r="Y135" s="135"/>
    </row>
    <row r="136" spans="7:28" ht="14.4" x14ac:dyDescent="0.25">
      <c r="H136" s="13"/>
      <c r="I136" s="4"/>
      <c r="K136" s="4"/>
      <c r="S136" s="78"/>
      <c r="U136" s="79"/>
      <c r="V136" s="79"/>
      <c r="W136" s="135"/>
      <c r="X136" s="135"/>
      <c r="Y136" s="135"/>
    </row>
    <row r="137" spans="7:28" ht="14.4" x14ac:dyDescent="0.25">
      <c r="H137" s="13"/>
      <c r="I137" s="4"/>
      <c r="K137" s="4"/>
      <c r="S137" s="78"/>
      <c r="U137" s="79"/>
      <c r="V137" s="79"/>
      <c r="W137" s="135"/>
      <c r="X137" s="135"/>
      <c r="Y137" s="135"/>
    </row>
    <row r="138" spans="7:28" ht="14.4" x14ac:dyDescent="0.25">
      <c r="H138" s="13"/>
      <c r="I138" s="4"/>
      <c r="K138" s="4"/>
      <c r="S138" s="78"/>
      <c r="U138" s="79"/>
      <c r="V138" s="79"/>
      <c r="W138" s="135"/>
      <c r="X138" s="135"/>
      <c r="Y138" s="135"/>
    </row>
    <row r="139" spans="7:28" ht="14.4" x14ac:dyDescent="0.25">
      <c r="H139" s="13"/>
      <c r="I139" s="4"/>
      <c r="K139" s="4"/>
      <c r="S139" s="78"/>
      <c r="U139" s="79"/>
      <c r="V139" s="79"/>
      <c r="W139" s="135"/>
      <c r="X139" s="135"/>
      <c r="Y139" s="135"/>
    </row>
    <row r="140" spans="7:28" ht="14.4" x14ac:dyDescent="0.25">
      <c r="X140" s="79"/>
      <c r="Y140" s="79"/>
      <c r="Z140" s="135"/>
      <c r="AA140" s="135"/>
      <c r="AB140" s="135"/>
    </row>
    <row r="141" spans="7:28" x14ac:dyDescent="0.25">
      <c r="X141" s="79"/>
      <c r="Y141" s="130"/>
      <c r="Z141" s="144"/>
      <c r="AA141" s="144"/>
      <c r="AB141" s="144"/>
    </row>
    <row r="142" spans="7:28" x14ac:dyDescent="0.25">
      <c r="X142" s="79"/>
      <c r="Y142" s="130"/>
      <c r="Z142" s="144"/>
      <c r="AA142" s="144"/>
      <c r="AB142" s="144"/>
    </row>
    <row r="143" spans="7:28" x14ac:dyDescent="0.25">
      <c r="X143" s="79"/>
      <c r="Y143" s="130"/>
      <c r="Z143" s="145"/>
      <c r="AA143" s="145"/>
      <c r="AB143" s="145"/>
    </row>
    <row r="144" spans="7:28" x14ac:dyDescent="0.25">
      <c r="X144" s="79"/>
    </row>
    <row r="145" spans="22:26" x14ac:dyDescent="0.25">
      <c r="X145" s="79"/>
      <c r="Z145" s="111"/>
    </row>
    <row r="146" spans="22:26" x14ac:dyDescent="0.25">
      <c r="X146" s="79"/>
      <c r="Z146" s="111"/>
    </row>
    <row r="147" spans="22:26" x14ac:dyDescent="0.25">
      <c r="Z147" s="111"/>
    </row>
    <row r="148" spans="22:26" x14ac:dyDescent="0.25">
      <c r="Z148" s="111"/>
    </row>
    <row r="149" spans="22:26" x14ac:dyDescent="0.25">
      <c r="Z149" s="111"/>
    </row>
    <row r="150" spans="22:26" x14ac:dyDescent="0.25">
      <c r="Z150" s="111"/>
    </row>
    <row r="151" spans="22:26" x14ac:dyDescent="0.25">
      <c r="Z151" s="111"/>
    </row>
    <row r="152" spans="22:26" x14ac:dyDescent="0.25">
      <c r="Z152" s="111"/>
    </row>
    <row r="153" spans="22:26" x14ac:dyDescent="0.25">
      <c r="Z153" s="111"/>
    </row>
    <row r="154" spans="22:26" x14ac:dyDescent="0.25">
      <c r="Z154" s="111"/>
    </row>
    <row r="155" spans="22:26" x14ac:dyDescent="0.25">
      <c r="Z155" s="111"/>
    </row>
    <row r="156" spans="22:26" x14ac:dyDescent="0.25">
      <c r="Z156" s="111"/>
    </row>
    <row r="157" spans="22:26" x14ac:dyDescent="0.25">
      <c r="Z157" s="111"/>
    </row>
    <row r="158" spans="22:26" x14ac:dyDescent="0.25">
      <c r="Z158" s="111"/>
    </row>
    <row r="159" spans="22:26" x14ac:dyDescent="0.25">
      <c r="Z159" s="111"/>
    </row>
    <row r="160" spans="22:26" x14ac:dyDescent="0.25">
      <c r="V160" s="4"/>
      <c r="Z160" s="111"/>
    </row>
    <row r="161" spans="8:27" x14ac:dyDescent="0.25">
      <c r="V161" s="4"/>
      <c r="Z161" s="111"/>
    </row>
    <row r="162" spans="8:27" x14ac:dyDescent="0.25">
      <c r="V162" s="4"/>
      <c r="Z162" s="111"/>
    </row>
    <row r="163" spans="8:27" x14ac:dyDescent="0.25">
      <c r="V163" s="4"/>
      <c r="Z163" s="111"/>
    </row>
    <row r="164" spans="8:27" x14ac:dyDescent="0.25">
      <c r="V164" s="4"/>
      <c r="Z164" s="111"/>
    </row>
    <row r="165" spans="8:27" x14ac:dyDescent="0.25">
      <c r="H165" s="4"/>
      <c r="I165" s="25"/>
      <c r="J165" s="26"/>
      <c r="K165" s="4"/>
      <c r="L165" s="13"/>
      <c r="V165" s="4"/>
      <c r="AA165" s="111"/>
    </row>
    <row r="166" spans="8:27" x14ac:dyDescent="0.25">
      <c r="H166" s="4"/>
      <c r="I166" s="25"/>
      <c r="J166" s="26"/>
      <c r="K166" s="4"/>
      <c r="L166" s="13"/>
      <c r="V166" s="4"/>
    </row>
    <row r="167" spans="8:27" x14ac:dyDescent="0.25">
      <c r="H167" s="4"/>
      <c r="I167" s="25"/>
      <c r="J167" s="26"/>
      <c r="K167" s="4"/>
      <c r="L167" s="13"/>
      <c r="V167" s="4"/>
    </row>
    <row r="168" spans="8:27" x14ac:dyDescent="0.25">
      <c r="H168" s="4"/>
      <c r="I168" s="25"/>
      <c r="J168" s="26"/>
      <c r="K168" s="4"/>
      <c r="L168" s="13"/>
      <c r="V168" s="4"/>
    </row>
    <row r="169" spans="8:27" x14ac:dyDescent="0.25">
      <c r="H169" s="4"/>
      <c r="I169" s="25"/>
      <c r="J169" s="26"/>
      <c r="K169" s="4"/>
      <c r="L169" s="13"/>
      <c r="V169" s="4"/>
    </row>
    <row r="170" spans="8:27" x14ac:dyDescent="0.25">
      <c r="H170" s="4"/>
      <c r="I170" s="25"/>
      <c r="J170" s="26"/>
      <c r="K170" s="4"/>
      <c r="L170" s="13"/>
      <c r="V170" s="4"/>
    </row>
    <row r="171" spans="8:27" x14ac:dyDescent="0.25">
      <c r="H171" s="4"/>
      <c r="I171" s="25"/>
      <c r="J171" s="26"/>
      <c r="K171" s="4"/>
      <c r="L171" s="13"/>
      <c r="V171" s="4"/>
    </row>
    <row r="172" spans="8:27" x14ac:dyDescent="0.25">
      <c r="H172" s="4"/>
      <c r="I172" s="25"/>
      <c r="J172" s="26"/>
      <c r="K172" s="4"/>
      <c r="L172" s="13"/>
      <c r="V172" s="4"/>
    </row>
    <row r="173" spans="8:27" x14ac:dyDescent="0.25">
      <c r="H173" s="4"/>
      <c r="I173" s="25"/>
      <c r="J173" s="26"/>
      <c r="K173" s="4"/>
      <c r="L173" s="13"/>
      <c r="V173" s="4"/>
    </row>
    <row r="174" spans="8:27" x14ac:dyDescent="0.25">
      <c r="H174" s="4"/>
      <c r="I174" s="25"/>
      <c r="J174" s="26"/>
      <c r="K174" s="4"/>
      <c r="L174" s="13"/>
      <c r="V174" s="4"/>
    </row>
    <row r="175" spans="8:27" x14ac:dyDescent="0.25">
      <c r="H175" s="4"/>
      <c r="I175" s="25"/>
      <c r="J175" s="26"/>
      <c r="K175" s="4"/>
      <c r="L175" s="13"/>
      <c r="V175" s="4"/>
    </row>
    <row r="176" spans="8:27" x14ac:dyDescent="0.25">
      <c r="H176" s="4"/>
      <c r="I176" s="25"/>
      <c r="J176" s="26"/>
      <c r="K176" s="4"/>
      <c r="L176" s="13"/>
      <c r="V176" s="4"/>
    </row>
    <row r="177" spans="8:28" x14ac:dyDescent="0.25">
      <c r="H177" s="4"/>
      <c r="I177" s="25"/>
      <c r="J177" s="26"/>
      <c r="K177" s="4"/>
      <c r="L177" s="13"/>
      <c r="V177" s="4"/>
    </row>
    <row r="178" spans="8:28" x14ac:dyDescent="0.25">
      <c r="H178" s="4"/>
      <c r="I178" s="25"/>
      <c r="J178" s="26"/>
      <c r="K178" s="4"/>
      <c r="L178" s="13"/>
      <c r="V178" s="4"/>
    </row>
    <row r="179" spans="8:28" x14ac:dyDescent="0.25">
      <c r="H179" s="4"/>
      <c r="I179" s="25"/>
      <c r="J179" s="26"/>
      <c r="K179" s="4"/>
      <c r="L179" s="13"/>
      <c r="V179" s="4"/>
    </row>
    <row r="180" spans="8:28" x14ac:dyDescent="0.25">
      <c r="H180" s="4"/>
      <c r="I180" s="25"/>
      <c r="J180" s="26"/>
      <c r="K180" s="4"/>
      <c r="L180" s="13"/>
      <c r="V180" s="4"/>
    </row>
    <row r="181" spans="8:28" x14ac:dyDescent="0.25">
      <c r="H181" s="4"/>
      <c r="I181" s="25"/>
      <c r="J181" s="26"/>
      <c r="K181" s="4"/>
      <c r="L181" s="13"/>
      <c r="V181" s="4"/>
    </row>
    <row r="182" spans="8:28" x14ac:dyDescent="0.25">
      <c r="H182" s="4"/>
      <c r="I182" s="25"/>
      <c r="J182" s="26"/>
      <c r="K182" s="4"/>
      <c r="L182" s="13"/>
      <c r="V182" s="4"/>
    </row>
    <row r="183" spans="8:28" x14ac:dyDescent="0.25">
      <c r="V183" s="4"/>
    </row>
    <row r="184" spans="8:28" x14ac:dyDescent="0.25">
      <c r="V184" s="4"/>
    </row>
    <row r="185" spans="8:28" x14ac:dyDescent="0.25">
      <c r="V185" s="4"/>
    </row>
    <row r="186" spans="8:28" x14ac:dyDescent="0.25">
      <c r="V186" s="4"/>
    </row>
    <row r="187" spans="8:28" ht="13.8" x14ac:dyDescent="0.3">
      <c r="V187" s="4"/>
      <c r="AB187" s="49"/>
    </row>
    <row r="188" spans="8:28" x14ac:dyDescent="0.25">
      <c r="V188" s="4"/>
    </row>
    <row r="189" spans="8:28" x14ac:dyDescent="0.25">
      <c r="V189" s="4"/>
      <c r="AB189" s="13"/>
    </row>
    <row r="190" spans="8:28" x14ac:dyDescent="0.25">
      <c r="V190" s="4"/>
      <c r="AB190" s="13"/>
    </row>
    <row r="191" spans="8:28" x14ac:dyDescent="0.25">
      <c r="AB191" s="13"/>
    </row>
    <row r="192" spans="8:28" x14ac:dyDescent="0.25">
      <c r="AB192" s="13"/>
    </row>
    <row r="193" spans="28:28" x14ac:dyDescent="0.25">
      <c r="AB193" s="13"/>
    </row>
    <row r="209" spans="24:25" ht="15.6" x14ac:dyDescent="0.3">
      <c r="X209" s="161"/>
    </row>
    <row r="211" spans="24:25" x14ac:dyDescent="0.25">
      <c r="Y211" s="138"/>
    </row>
    <row r="225" spans="24:24" x14ac:dyDescent="0.25">
      <c r="X225" s="137"/>
    </row>
  </sheetData>
  <mergeCells count="78">
    <mergeCell ref="C45:G45"/>
    <mergeCell ref="M45:Q45"/>
    <mergeCell ref="M9:S9"/>
    <mergeCell ref="M10:S10"/>
    <mergeCell ref="P19:S19"/>
    <mergeCell ref="R45:S45"/>
    <mergeCell ref="H45:I45"/>
    <mergeCell ref="M75:S92"/>
    <mergeCell ref="F21:I21"/>
    <mergeCell ref="P21:S21"/>
    <mergeCell ref="G4:I4"/>
    <mergeCell ref="Q4:S4"/>
    <mergeCell ref="D5:I5"/>
    <mergeCell ref="N5:S5"/>
    <mergeCell ref="R17:S17"/>
    <mergeCell ref="F23:I23"/>
    <mergeCell ref="P23:S23"/>
    <mergeCell ref="E17:F17"/>
    <mergeCell ref="H17:I17"/>
    <mergeCell ref="O17:P17"/>
    <mergeCell ref="F19:I19"/>
    <mergeCell ref="C10:I10"/>
    <mergeCell ref="C9:I9"/>
    <mergeCell ref="C81:I81"/>
    <mergeCell ref="G98:I98"/>
    <mergeCell ref="C88:E89"/>
    <mergeCell ref="C85:E86"/>
    <mergeCell ref="C76:I76"/>
    <mergeCell ref="F69:I69"/>
    <mergeCell ref="M69:O69"/>
    <mergeCell ref="P69:S69"/>
    <mergeCell ref="E72:H72"/>
    <mergeCell ref="O72:R72"/>
    <mergeCell ref="C91:E92"/>
    <mergeCell ref="H58:I58"/>
    <mergeCell ref="M58:Q58"/>
    <mergeCell ref="C100:D100"/>
    <mergeCell ref="C96:H96"/>
    <mergeCell ref="C64:I64"/>
    <mergeCell ref="C66:I66"/>
    <mergeCell ref="C98:D98"/>
    <mergeCell ref="M96:R96"/>
    <mergeCell ref="M64:S64"/>
    <mergeCell ref="M66:S66"/>
    <mergeCell ref="C67:I68"/>
    <mergeCell ref="M67:S68"/>
    <mergeCell ref="C65:I65"/>
    <mergeCell ref="M65:S65"/>
    <mergeCell ref="C69:E69"/>
    <mergeCell ref="C56:G56"/>
    <mergeCell ref="H56:I56"/>
    <mergeCell ref="M56:Q56"/>
    <mergeCell ref="R56:S56"/>
    <mergeCell ref="C57:G57"/>
    <mergeCell ref="H57:I57"/>
    <mergeCell ref="M57:Q57"/>
    <mergeCell ref="R57:S57"/>
    <mergeCell ref="C26:I30"/>
    <mergeCell ref="H31:I32"/>
    <mergeCell ref="R58:S58"/>
    <mergeCell ref="C53:G53"/>
    <mergeCell ref="H53:I53"/>
    <mergeCell ref="M53:Q53"/>
    <mergeCell ref="R53:S53"/>
    <mergeCell ref="C54:G54"/>
    <mergeCell ref="H54:I54"/>
    <mergeCell ref="M54:Q54"/>
    <mergeCell ref="R54:S54"/>
    <mergeCell ref="C55:G55"/>
    <mergeCell ref="C58:G58"/>
    <mergeCell ref="H55:I55"/>
    <mergeCell ref="M55:Q55"/>
    <mergeCell ref="R55:S55"/>
    <mergeCell ref="H42:I42"/>
    <mergeCell ref="H40:I40"/>
    <mergeCell ref="H38:I38"/>
    <mergeCell ref="H36:I36"/>
    <mergeCell ref="H34:I34"/>
  </mergeCells>
  <pageMargins left="0.43307086614173229" right="0.23622047244094491" top="0.55118110236220474" bottom="0.35433070866141736" header="0.23622047244094491" footer="0.31496062992125984"/>
  <pageSetup paperSize="9" scale="89" fitToHeight="3" orientation="portrait" r:id="rId1"/>
  <headerFooter alignWithMargins="0">
    <oddHeader>&amp;L&amp;"Arial,Fett"&amp;15Anlage zur Beschreibung der Maßnahmen&amp;R&amp;8Datum der Bearbeitung   &amp;D&amp;"Arial,Fett"&amp;18
A  &amp;"Arial,Standard"&amp;10Anteilfinanzierung</oddHeader>
    <oddFooter>&amp;R&amp;8&amp;F</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Alt- und Biotopbäume</vt:lpstr>
      <vt:lpstr>'Alt- und Biotopbäume'!Druckbereich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Wolf, Loreen</cp:lastModifiedBy>
  <cp:lastPrinted>2024-01-15T09:22:31Z</cp:lastPrinted>
  <dcterms:created xsi:type="dcterms:W3CDTF">2003-06-26T06:41:09Z</dcterms:created>
  <dcterms:modified xsi:type="dcterms:W3CDTF">2026-02-02T11:36:15Z</dcterms:modified>
</cp:coreProperties>
</file>